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FINANCIAL SERVICES\NURSING HOME\NH FOE\4-PFP\PFP Lump Sum Payment\PFP Lump Sum Payment for Web\PFP Lump Sum Payment for Web SFY21-Q1\"/>
    </mc:Choice>
  </mc:AlternateContent>
  <workbookProtection workbookAlgorithmName="SHA-512" workbookHashValue="Rf1SzNQajKtpSZnD4XS5OKlvSHwU2jZQdbqCfHfvmyE4yBq0Ez+QPSlPaUF2MWDK5b4kZTMZxxBpvct3kgl7hg==" workbookSaltValue="sFBUFrTMqtsXPsZ7+xivMw==" workbookSpinCount="100000" lockStructure="1"/>
  <bookViews>
    <workbookView xWindow="0" yWindow="0" windowWidth="28800" windowHeight="13125"/>
  </bookViews>
  <sheets>
    <sheet name="PFP Payment Summary Qrt 1" sheetId="3" r:id="rId1"/>
    <sheet name="PFP Anti Psychotic Med" sheetId="5" r:id="rId2"/>
    <sheet name="Prorated Days Anti Psychotic " sheetId="6" r:id="rId3"/>
    <sheet name="PFP  Pressure Ulcer" sheetId="7" r:id="rId4"/>
    <sheet name="Prorated Days Pressure Ulcer" sheetId="8" r:id="rId5"/>
    <sheet name="PFP UTI" sheetId="9" r:id="rId6"/>
    <sheet name="Prorated Days UTI" sheetId="10" r:id="rId7"/>
    <sheet name="PFP Weight Loss" sheetId="12" r:id="rId8"/>
    <sheet name="Prorated Days Weight Loss" sheetId="13" r:id="rId9"/>
  </sheets>
  <externalReferences>
    <externalReference r:id="rId10"/>
    <externalReference r:id="rId11"/>
    <externalReference r:id="rId12"/>
    <externalReference r:id="rId13"/>
  </externalReferences>
  <calcPr calcId="152511"/>
</workbook>
</file>

<file path=xl/calcChain.xml><?xml version="1.0" encoding="utf-8"?>
<calcChain xmlns="http://schemas.openxmlformats.org/spreadsheetml/2006/main">
  <c r="E288" i="13" l="1"/>
  <c r="F288" i="13" s="1"/>
  <c r="E287" i="13"/>
  <c r="F287" i="13" s="1"/>
  <c r="E286" i="13"/>
  <c r="F286" i="13" s="1"/>
  <c r="E285" i="13"/>
  <c r="F285" i="13" s="1"/>
  <c r="F284" i="13"/>
  <c r="E284" i="13"/>
  <c r="E283" i="13"/>
  <c r="F283" i="13" s="1"/>
  <c r="E282" i="13"/>
  <c r="F282" i="13" s="1"/>
  <c r="E281" i="13"/>
  <c r="F281" i="13" s="1"/>
  <c r="E280" i="13"/>
  <c r="F280" i="13" s="1"/>
  <c r="E279" i="13"/>
  <c r="F279" i="13" s="1"/>
  <c r="E278" i="13"/>
  <c r="F278" i="13" s="1"/>
  <c r="E277" i="13"/>
  <c r="F277" i="13" s="1"/>
  <c r="F276" i="13"/>
  <c r="E276" i="13"/>
  <c r="E275" i="13"/>
  <c r="F275" i="13" s="1"/>
  <c r="E274" i="13"/>
  <c r="F274" i="13" s="1"/>
  <c r="E273" i="13"/>
  <c r="F273" i="13" s="1"/>
  <c r="E272" i="13"/>
  <c r="F272" i="13" s="1"/>
  <c r="E271" i="13"/>
  <c r="F271" i="13" s="1"/>
  <c r="E270" i="13"/>
  <c r="F270" i="13" s="1"/>
  <c r="E269" i="13"/>
  <c r="F269" i="13" s="1"/>
  <c r="F268" i="13"/>
  <c r="E268" i="13"/>
  <c r="E267" i="13"/>
  <c r="F267" i="13" s="1"/>
  <c r="E266" i="13"/>
  <c r="F266" i="13" s="1"/>
  <c r="E265" i="13"/>
  <c r="F265" i="13" s="1"/>
  <c r="E264" i="13"/>
  <c r="F264" i="13" s="1"/>
  <c r="E263" i="13"/>
  <c r="F263" i="13" s="1"/>
  <c r="E262" i="13"/>
  <c r="F262" i="13" s="1"/>
  <c r="E261" i="13"/>
  <c r="F261" i="13" s="1"/>
  <c r="F260" i="13"/>
  <c r="E260" i="13"/>
  <c r="E259" i="13"/>
  <c r="F259" i="13" s="1"/>
  <c r="E258" i="13"/>
  <c r="F258" i="13" s="1"/>
  <c r="E257" i="13"/>
  <c r="F257" i="13" s="1"/>
  <c r="E256" i="13"/>
  <c r="F256" i="13" s="1"/>
  <c r="E255" i="13"/>
  <c r="F255" i="13" s="1"/>
  <c r="E254" i="13"/>
  <c r="F254" i="13" s="1"/>
  <c r="E253" i="13"/>
  <c r="F253" i="13" s="1"/>
  <c r="F252" i="13"/>
  <c r="E252" i="13"/>
  <c r="E251" i="13"/>
  <c r="F251" i="13" s="1"/>
  <c r="E250" i="13"/>
  <c r="F250" i="13" s="1"/>
  <c r="E249" i="13"/>
  <c r="F249" i="13" s="1"/>
  <c r="F248" i="13"/>
  <c r="E248" i="13"/>
  <c r="E247" i="13"/>
  <c r="F247" i="13" s="1"/>
  <c r="E246" i="13"/>
  <c r="F246" i="13" s="1"/>
  <c r="E245" i="13"/>
  <c r="F245" i="13" s="1"/>
  <c r="F244" i="13"/>
  <c r="E244" i="13"/>
  <c r="E243" i="13"/>
  <c r="F243" i="13" s="1"/>
  <c r="F242" i="13"/>
  <c r="E242" i="13"/>
  <c r="E241" i="13"/>
  <c r="F241" i="13" s="1"/>
  <c r="E240" i="13"/>
  <c r="F240" i="13" s="1"/>
  <c r="E239" i="13"/>
  <c r="F239" i="13" s="1"/>
  <c r="E238" i="13"/>
  <c r="F238" i="13" s="1"/>
  <c r="E237" i="13"/>
  <c r="F237" i="13" s="1"/>
  <c r="F236" i="13"/>
  <c r="E236" i="13"/>
  <c r="E235" i="13"/>
  <c r="F235" i="13" s="1"/>
  <c r="E234" i="13"/>
  <c r="F234" i="13" s="1"/>
  <c r="E233" i="13"/>
  <c r="F233" i="13" s="1"/>
  <c r="E232" i="13"/>
  <c r="F232" i="13" s="1"/>
  <c r="E231" i="13"/>
  <c r="F231" i="13" s="1"/>
  <c r="E230" i="13"/>
  <c r="F230" i="13" s="1"/>
  <c r="E229" i="13"/>
  <c r="F229" i="13" s="1"/>
  <c r="F228" i="13"/>
  <c r="E228" i="13"/>
  <c r="E227" i="13"/>
  <c r="F227" i="13" s="1"/>
  <c r="E226" i="13"/>
  <c r="F226" i="13" s="1"/>
  <c r="E225" i="13"/>
  <c r="F225" i="13" s="1"/>
  <c r="E224" i="13"/>
  <c r="F224" i="13" s="1"/>
  <c r="E223" i="13"/>
  <c r="F223" i="13" s="1"/>
  <c r="E222" i="13"/>
  <c r="F222" i="13" s="1"/>
  <c r="E221" i="13"/>
  <c r="F221" i="13" s="1"/>
  <c r="F220" i="13"/>
  <c r="E220" i="13"/>
  <c r="E219" i="13"/>
  <c r="F219" i="13" s="1"/>
  <c r="E218" i="13"/>
  <c r="F218" i="13" s="1"/>
  <c r="E217" i="13"/>
  <c r="F217" i="13" s="1"/>
  <c r="F216" i="13"/>
  <c r="E216" i="13"/>
  <c r="E215" i="13"/>
  <c r="F215" i="13" s="1"/>
  <c r="E214" i="13"/>
  <c r="F214" i="13" s="1"/>
  <c r="E213" i="13"/>
  <c r="F213" i="13" s="1"/>
  <c r="F212" i="13"/>
  <c r="E212" i="13"/>
  <c r="E211" i="13"/>
  <c r="F211" i="13" s="1"/>
  <c r="F210" i="13"/>
  <c r="E210" i="13"/>
  <c r="E209" i="13"/>
  <c r="F209" i="13" s="1"/>
  <c r="E208" i="13"/>
  <c r="F208" i="13" s="1"/>
  <c r="E207" i="13"/>
  <c r="F207" i="13" s="1"/>
  <c r="E206" i="13"/>
  <c r="F206" i="13" s="1"/>
  <c r="E205" i="13"/>
  <c r="F205" i="13" s="1"/>
  <c r="F204" i="13"/>
  <c r="E204" i="13"/>
  <c r="E203" i="13"/>
  <c r="F203" i="13" s="1"/>
  <c r="E202" i="13"/>
  <c r="F202" i="13" s="1"/>
  <c r="E201" i="13"/>
  <c r="F201" i="13" s="1"/>
  <c r="E200" i="13"/>
  <c r="F200" i="13" s="1"/>
  <c r="E199" i="13"/>
  <c r="F199" i="13" s="1"/>
  <c r="E198" i="13"/>
  <c r="F198" i="13" s="1"/>
  <c r="E197" i="13"/>
  <c r="F197" i="13" s="1"/>
  <c r="F196" i="13"/>
  <c r="E196" i="13"/>
  <c r="E195" i="13"/>
  <c r="F195" i="13" s="1"/>
  <c r="E194" i="13"/>
  <c r="F194" i="13" s="1"/>
  <c r="E193" i="13"/>
  <c r="F193" i="13" s="1"/>
  <c r="E192" i="13"/>
  <c r="F192" i="13" s="1"/>
  <c r="E191" i="13"/>
  <c r="F191" i="13" s="1"/>
  <c r="E190" i="13"/>
  <c r="F190" i="13" s="1"/>
  <c r="E189" i="13"/>
  <c r="F189" i="13" s="1"/>
  <c r="F188" i="13"/>
  <c r="E188" i="13"/>
  <c r="E187" i="13"/>
  <c r="F187" i="13" s="1"/>
  <c r="E186" i="13"/>
  <c r="F186" i="13" s="1"/>
  <c r="E185" i="13"/>
  <c r="F185" i="13" s="1"/>
  <c r="F184" i="13"/>
  <c r="E184" i="13"/>
  <c r="E183" i="13"/>
  <c r="F183" i="13" s="1"/>
  <c r="E182" i="13"/>
  <c r="F182" i="13" s="1"/>
  <c r="E181" i="13"/>
  <c r="F181" i="13" s="1"/>
  <c r="F180" i="13"/>
  <c r="E180" i="13"/>
  <c r="E179" i="13"/>
  <c r="F179" i="13" s="1"/>
  <c r="F178" i="13"/>
  <c r="E178" i="13"/>
  <c r="E177" i="13"/>
  <c r="F177" i="13" s="1"/>
  <c r="E176" i="13"/>
  <c r="F176" i="13" s="1"/>
  <c r="E175" i="13"/>
  <c r="F175" i="13" s="1"/>
  <c r="E174" i="13"/>
  <c r="F174" i="13" s="1"/>
  <c r="E173" i="13"/>
  <c r="F173" i="13" s="1"/>
  <c r="F172" i="13"/>
  <c r="E172" i="13"/>
  <c r="E171" i="13"/>
  <c r="F171" i="13" s="1"/>
  <c r="E170" i="13"/>
  <c r="F170" i="13" s="1"/>
  <c r="E169" i="13"/>
  <c r="F169" i="13" s="1"/>
  <c r="E168" i="13"/>
  <c r="F168" i="13" s="1"/>
  <c r="E167" i="13"/>
  <c r="F167" i="13" s="1"/>
  <c r="E166" i="13"/>
  <c r="F166" i="13" s="1"/>
  <c r="E165" i="13"/>
  <c r="F165" i="13" s="1"/>
  <c r="F164" i="13"/>
  <c r="E164" i="13"/>
  <c r="E163" i="13"/>
  <c r="F163" i="13" s="1"/>
  <c r="E162" i="13"/>
  <c r="F162" i="13" s="1"/>
  <c r="E161" i="13"/>
  <c r="F161" i="13" s="1"/>
  <c r="E160" i="13"/>
  <c r="F160" i="13" s="1"/>
  <c r="E159" i="13"/>
  <c r="F159" i="13" s="1"/>
  <c r="E158" i="13"/>
  <c r="F158" i="13" s="1"/>
  <c r="E157" i="13"/>
  <c r="F157" i="13" s="1"/>
  <c r="F156" i="13"/>
  <c r="E156" i="13"/>
  <c r="E155" i="13"/>
  <c r="F155" i="13" s="1"/>
  <c r="E154" i="13"/>
  <c r="F154" i="13" s="1"/>
  <c r="E153" i="13"/>
  <c r="F153" i="13" s="1"/>
  <c r="F152" i="13"/>
  <c r="E152" i="13"/>
  <c r="E151" i="13"/>
  <c r="F151" i="13" s="1"/>
  <c r="E150" i="13"/>
  <c r="F150" i="13" s="1"/>
  <c r="E149" i="13"/>
  <c r="F149" i="13" s="1"/>
  <c r="F148" i="13"/>
  <c r="E148" i="13"/>
  <c r="E147" i="13"/>
  <c r="F147" i="13" s="1"/>
  <c r="F146" i="13"/>
  <c r="E146" i="13"/>
  <c r="E145" i="13"/>
  <c r="F145" i="13" s="1"/>
  <c r="E144" i="13"/>
  <c r="F144" i="13" s="1"/>
  <c r="E143" i="13"/>
  <c r="F143" i="13" s="1"/>
  <c r="E142" i="13"/>
  <c r="F142" i="13" s="1"/>
  <c r="E141" i="13"/>
  <c r="F141" i="13" s="1"/>
  <c r="F140" i="13"/>
  <c r="E140" i="13"/>
  <c r="E139" i="13"/>
  <c r="F139" i="13" s="1"/>
  <c r="E138" i="13"/>
  <c r="F138" i="13" s="1"/>
  <c r="E137" i="13"/>
  <c r="F137" i="13" s="1"/>
  <c r="E136" i="13"/>
  <c r="F136" i="13" s="1"/>
  <c r="E135" i="13"/>
  <c r="F135" i="13" s="1"/>
  <c r="E134" i="13"/>
  <c r="F134" i="13" s="1"/>
  <c r="E133" i="13"/>
  <c r="F133" i="13" s="1"/>
  <c r="F132" i="13"/>
  <c r="E132" i="13"/>
  <c r="E131" i="13"/>
  <c r="F131" i="13" s="1"/>
  <c r="E130" i="13"/>
  <c r="F130" i="13" s="1"/>
  <c r="E129" i="13"/>
  <c r="F129" i="13" s="1"/>
  <c r="E128" i="13"/>
  <c r="F128" i="13" s="1"/>
  <c r="E127" i="13"/>
  <c r="F127" i="13" s="1"/>
  <c r="E126" i="13"/>
  <c r="F126" i="13" s="1"/>
  <c r="E125" i="13"/>
  <c r="F125" i="13" s="1"/>
  <c r="F124" i="13"/>
  <c r="E124" i="13"/>
  <c r="E123" i="13"/>
  <c r="F123" i="13" s="1"/>
  <c r="E122" i="13"/>
  <c r="F122" i="13" s="1"/>
  <c r="E121" i="13"/>
  <c r="F121" i="13" s="1"/>
  <c r="F120" i="13"/>
  <c r="E120" i="13"/>
  <c r="E119" i="13"/>
  <c r="F119" i="13" s="1"/>
  <c r="E118" i="13"/>
  <c r="F118" i="13" s="1"/>
  <c r="F117" i="13"/>
  <c r="E117" i="13"/>
  <c r="E116" i="13"/>
  <c r="F116" i="13" s="1"/>
  <c r="E115" i="13"/>
  <c r="F115" i="13" s="1"/>
  <c r="E114" i="13"/>
  <c r="F114" i="13" s="1"/>
  <c r="E113" i="13"/>
  <c r="F113" i="13" s="1"/>
  <c r="E112" i="13"/>
  <c r="F112" i="13" s="1"/>
  <c r="E111" i="13"/>
  <c r="F111" i="13" s="1"/>
  <c r="E110" i="13"/>
  <c r="F110" i="13" s="1"/>
  <c r="F109" i="13"/>
  <c r="E109" i="13"/>
  <c r="E108" i="13"/>
  <c r="F108" i="13" s="1"/>
  <c r="E107" i="13"/>
  <c r="F107" i="13" s="1"/>
  <c r="E106" i="13"/>
  <c r="F106" i="13" s="1"/>
  <c r="E105" i="13"/>
  <c r="F105" i="13" s="1"/>
  <c r="E104" i="13"/>
  <c r="F104" i="13" s="1"/>
  <c r="E103" i="13"/>
  <c r="F103" i="13" s="1"/>
  <c r="E102" i="13"/>
  <c r="F102" i="13" s="1"/>
  <c r="F101" i="13"/>
  <c r="E101" i="13"/>
  <c r="E100" i="13"/>
  <c r="F100" i="13" s="1"/>
  <c r="E99" i="13"/>
  <c r="F99" i="13" s="1"/>
  <c r="E98" i="13"/>
  <c r="F98" i="13" s="1"/>
  <c r="E97" i="13"/>
  <c r="F97" i="13" s="1"/>
  <c r="E96" i="13"/>
  <c r="F96" i="13" s="1"/>
  <c r="E95" i="13"/>
  <c r="F95" i="13" s="1"/>
  <c r="E94" i="13"/>
  <c r="F94" i="13" s="1"/>
  <c r="F93" i="13"/>
  <c r="E93" i="13"/>
  <c r="E92" i="13"/>
  <c r="F92" i="13" s="1"/>
  <c r="E91" i="13"/>
  <c r="F91" i="13" s="1"/>
  <c r="E90" i="13"/>
  <c r="F90" i="13" s="1"/>
  <c r="E89" i="13"/>
  <c r="F89" i="13" s="1"/>
  <c r="E88" i="13"/>
  <c r="F88" i="13" s="1"/>
  <c r="E87" i="13"/>
  <c r="F87" i="13" s="1"/>
  <c r="E86" i="13"/>
  <c r="F86" i="13" s="1"/>
  <c r="F85" i="13"/>
  <c r="E85" i="13"/>
  <c r="E84" i="13"/>
  <c r="F84" i="13" s="1"/>
  <c r="E83" i="13"/>
  <c r="F83" i="13" s="1"/>
  <c r="E82" i="13"/>
  <c r="F82" i="13" s="1"/>
  <c r="E81" i="13"/>
  <c r="F81" i="13" s="1"/>
  <c r="E80" i="13"/>
  <c r="F80" i="13" s="1"/>
  <c r="E79" i="13"/>
  <c r="F79" i="13" s="1"/>
  <c r="E78" i="13"/>
  <c r="F78" i="13" s="1"/>
  <c r="F77" i="13"/>
  <c r="E77" i="13"/>
  <c r="E76" i="13"/>
  <c r="F76" i="13" s="1"/>
  <c r="E75" i="13"/>
  <c r="F75" i="13" s="1"/>
  <c r="E74" i="13"/>
  <c r="F74" i="13" s="1"/>
  <c r="E73" i="13"/>
  <c r="F73" i="13" s="1"/>
  <c r="E72" i="13"/>
  <c r="F72" i="13" s="1"/>
  <c r="E71" i="13"/>
  <c r="F71" i="13" s="1"/>
  <c r="E70" i="13"/>
  <c r="F70" i="13" s="1"/>
  <c r="F69" i="13"/>
  <c r="E69" i="13"/>
  <c r="E68" i="13"/>
  <c r="F68" i="13" s="1"/>
  <c r="E67" i="13"/>
  <c r="F67" i="13" s="1"/>
  <c r="E66" i="13"/>
  <c r="F66" i="13" s="1"/>
  <c r="E65" i="13"/>
  <c r="F65" i="13" s="1"/>
  <c r="E64" i="13"/>
  <c r="F64" i="13" s="1"/>
  <c r="E63" i="13"/>
  <c r="F63" i="13" s="1"/>
  <c r="E62" i="13"/>
  <c r="F62" i="13" s="1"/>
  <c r="F61" i="13"/>
  <c r="E61" i="13"/>
  <c r="E60" i="13"/>
  <c r="F60" i="13" s="1"/>
  <c r="E59" i="13"/>
  <c r="F59" i="13" s="1"/>
  <c r="E58" i="13"/>
  <c r="F58" i="13" s="1"/>
  <c r="E57" i="13"/>
  <c r="F57" i="13" s="1"/>
  <c r="E56" i="13"/>
  <c r="F56" i="13" s="1"/>
  <c r="E55" i="13"/>
  <c r="F55" i="13" s="1"/>
  <c r="E54" i="13"/>
  <c r="F54" i="13" s="1"/>
  <c r="F53" i="13"/>
  <c r="E53" i="13"/>
  <c r="E52" i="13"/>
  <c r="F52" i="13" s="1"/>
  <c r="E51" i="13"/>
  <c r="F51" i="13" s="1"/>
  <c r="E50" i="13"/>
  <c r="F50" i="13" s="1"/>
  <c r="E49" i="13"/>
  <c r="F49" i="13" s="1"/>
  <c r="E48" i="13"/>
  <c r="F48" i="13" s="1"/>
  <c r="E47" i="13"/>
  <c r="F47" i="13" s="1"/>
  <c r="E46" i="13"/>
  <c r="F46" i="13" s="1"/>
  <c r="F45" i="13"/>
  <c r="E45" i="13"/>
  <c r="E44" i="13"/>
  <c r="F44" i="13" s="1"/>
  <c r="E43" i="13"/>
  <c r="F43" i="13" s="1"/>
  <c r="E42" i="13"/>
  <c r="F42" i="13" s="1"/>
  <c r="E41" i="13"/>
  <c r="F41" i="13" s="1"/>
  <c r="E40" i="13"/>
  <c r="F40" i="13" s="1"/>
  <c r="E39" i="13"/>
  <c r="F39" i="13" s="1"/>
  <c r="E38" i="13"/>
  <c r="F38" i="13" s="1"/>
  <c r="F37" i="13"/>
  <c r="E37" i="13"/>
  <c r="E36" i="13"/>
  <c r="F36" i="13" s="1"/>
  <c r="E35" i="13"/>
  <c r="F35" i="13" s="1"/>
  <c r="E34" i="13"/>
  <c r="F34" i="13" s="1"/>
  <c r="E33" i="13"/>
  <c r="F33" i="13" s="1"/>
  <c r="E32" i="13"/>
  <c r="F32" i="13" s="1"/>
  <c r="E31" i="13"/>
  <c r="F31" i="13" s="1"/>
  <c r="E30" i="13"/>
  <c r="F30" i="13" s="1"/>
  <c r="F29" i="13"/>
  <c r="E29" i="13"/>
  <c r="E28" i="13"/>
  <c r="F28" i="13" s="1"/>
  <c r="E27" i="13"/>
  <c r="F27" i="13" s="1"/>
  <c r="E26" i="13"/>
  <c r="F26" i="13" s="1"/>
  <c r="E25" i="13"/>
  <c r="F25" i="13" s="1"/>
  <c r="E24" i="13"/>
  <c r="F24" i="13" s="1"/>
  <c r="E23" i="13"/>
  <c r="F23" i="13" s="1"/>
  <c r="E22" i="13"/>
  <c r="F22" i="13" s="1"/>
  <c r="F21" i="13"/>
  <c r="E21" i="13"/>
  <c r="E20" i="13"/>
  <c r="F20" i="13" s="1"/>
  <c r="E19" i="13"/>
  <c r="F19" i="13" s="1"/>
  <c r="E18" i="13"/>
  <c r="F18" i="13" s="1"/>
  <c r="E17" i="13"/>
  <c r="F17" i="13" s="1"/>
  <c r="E16" i="13"/>
  <c r="F16" i="13" s="1"/>
  <c r="E15" i="13"/>
  <c r="F15" i="13" s="1"/>
  <c r="E14" i="13"/>
  <c r="F14" i="13" s="1"/>
  <c r="F13" i="13"/>
  <c r="E13" i="13"/>
  <c r="E12" i="13"/>
  <c r="F12" i="13" s="1"/>
  <c r="E11" i="13"/>
  <c r="F11" i="13" s="1"/>
  <c r="E10" i="13"/>
  <c r="F10" i="13" s="1"/>
  <c r="E9" i="13"/>
  <c r="F9" i="13" s="1"/>
  <c r="E8" i="13"/>
  <c r="F8" i="13" s="1"/>
  <c r="E7" i="13"/>
  <c r="F7" i="13" s="1"/>
  <c r="E6" i="13"/>
  <c r="F6" i="13" s="1"/>
  <c r="F5" i="13"/>
  <c r="E5" i="13"/>
  <c r="E4" i="13"/>
  <c r="F4" i="13" s="1"/>
  <c r="E3" i="13"/>
  <c r="F3" i="13" s="1"/>
  <c r="J288" i="12"/>
  <c r="G288" i="12"/>
  <c r="E288" i="12"/>
  <c r="H288" i="12" s="1"/>
  <c r="C288" i="12"/>
  <c r="J287" i="12"/>
  <c r="H287" i="12"/>
  <c r="G287" i="12"/>
  <c r="E287" i="12"/>
  <c r="C287" i="12"/>
  <c r="J286" i="12"/>
  <c r="H286" i="12"/>
  <c r="G286" i="12"/>
  <c r="E286" i="12"/>
  <c r="C286" i="12"/>
  <c r="J285" i="12"/>
  <c r="G285" i="12"/>
  <c r="E285" i="12"/>
  <c r="C285" i="12"/>
  <c r="J284" i="12"/>
  <c r="G284" i="12"/>
  <c r="E284" i="12"/>
  <c r="H284" i="12" s="1"/>
  <c r="C284" i="12"/>
  <c r="J283" i="12"/>
  <c r="H283" i="12"/>
  <c r="G283" i="12"/>
  <c r="E283" i="12"/>
  <c r="C283" i="12"/>
  <c r="J282" i="12"/>
  <c r="H282" i="12"/>
  <c r="G282" i="12"/>
  <c r="E282" i="12"/>
  <c r="C282" i="12"/>
  <c r="J281" i="12"/>
  <c r="G281" i="12"/>
  <c r="E281" i="12"/>
  <c r="H281" i="12" s="1"/>
  <c r="C281" i="12"/>
  <c r="J280" i="12"/>
  <c r="G280" i="12"/>
  <c r="E280" i="12"/>
  <c r="H280" i="12" s="1"/>
  <c r="C280" i="12"/>
  <c r="J279" i="12"/>
  <c r="H279" i="12"/>
  <c r="G279" i="12"/>
  <c r="E279" i="12"/>
  <c r="C279" i="12"/>
  <c r="J278" i="12"/>
  <c r="H278" i="12"/>
  <c r="G278" i="12"/>
  <c r="E278" i="12"/>
  <c r="C278" i="12"/>
  <c r="J277" i="12"/>
  <c r="G277" i="12"/>
  <c r="E277" i="12"/>
  <c r="C277" i="12"/>
  <c r="J276" i="12"/>
  <c r="G276" i="12"/>
  <c r="E276" i="12"/>
  <c r="H276" i="12" s="1"/>
  <c r="C276" i="12"/>
  <c r="J275" i="12"/>
  <c r="H275" i="12"/>
  <c r="G275" i="12"/>
  <c r="E275" i="12"/>
  <c r="C275" i="12"/>
  <c r="J274" i="12"/>
  <c r="H274" i="12"/>
  <c r="G274" i="12"/>
  <c r="E274" i="12"/>
  <c r="C274" i="12"/>
  <c r="J273" i="12"/>
  <c r="G273" i="12"/>
  <c r="E273" i="12"/>
  <c r="H273" i="12" s="1"/>
  <c r="C273" i="12"/>
  <c r="J272" i="12"/>
  <c r="G272" i="12"/>
  <c r="E272" i="12"/>
  <c r="H272" i="12" s="1"/>
  <c r="C272" i="12"/>
  <c r="J271" i="12"/>
  <c r="H271" i="12"/>
  <c r="G271" i="12"/>
  <c r="E271" i="12"/>
  <c r="C271" i="12"/>
  <c r="J270" i="12"/>
  <c r="H270" i="12"/>
  <c r="G270" i="12"/>
  <c r="E270" i="12"/>
  <c r="C270" i="12"/>
  <c r="J269" i="12"/>
  <c r="G269" i="12"/>
  <c r="E269" i="12"/>
  <c r="C269" i="12"/>
  <c r="J268" i="12"/>
  <c r="G268" i="12"/>
  <c r="E268" i="12"/>
  <c r="H268" i="12" s="1"/>
  <c r="C268" i="12"/>
  <c r="J267" i="12"/>
  <c r="H267" i="12"/>
  <c r="G267" i="12"/>
  <c r="E267" i="12"/>
  <c r="C267" i="12"/>
  <c r="J266" i="12"/>
  <c r="H266" i="12"/>
  <c r="G266" i="12"/>
  <c r="E266" i="12"/>
  <c r="C266" i="12"/>
  <c r="J265" i="12"/>
  <c r="G265" i="12"/>
  <c r="E265" i="12"/>
  <c r="H265" i="12" s="1"/>
  <c r="C265" i="12"/>
  <c r="J264" i="12"/>
  <c r="G264" i="12"/>
  <c r="E264" i="12"/>
  <c r="H264" i="12" s="1"/>
  <c r="C264" i="12"/>
  <c r="J263" i="12"/>
  <c r="H263" i="12"/>
  <c r="G263" i="12"/>
  <c r="E263" i="12"/>
  <c r="C263" i="12"/>
  <c r="J262" i="12"/>
  <c r="H262" i="12"/>
  <c r="G262" i="12"/>
  <c r="E262" i="12"/>
  <c r="C262" i="12"/>
  <c r="J261" i="12"/>
  <c r="G261" i="12"/>
  <c r="E261" i="12"/>
  <c r="C261" i="12"/>
  <c r="J260" i="12"/>
  <c r="G260" i="12"/>
  <c r="E260" i="12"/>
  <c r="H260" i="12" s="1"/>
  <c r="C260" i="12"/>
  <c r="J259" i="12"/>
  <c r="H259" i="12"/>
  <c r="G259" i="12"/>
  <c r="E259" i="12"/>
  <c r="C259" i="12"/>
  <c r="J258" i="12"/>
  <c r="H258" i="12"/>
  <c r="G258" i="12"/>
  <c r="E258" i="12"/>
  <c r="C258" i="12"/>
  <c r="J257" i="12"/>
  <c r="G257" i="12"/>
  <c r="E257" i="12"/>
  <c r="H257" i="12" s="1"/>
  <c r="C257" i="12"/>
  <c r="J256" i="12"/>
  <c r="G256" i="12"/>
  <c r="E256" i="12"/>
  <c r="H256" i="12" s="1"/>
  <c r="C256" i="12"/>
  <c r="J255" i="12"/>
  <c r="H255" i="12"/>
  <c r="G255" i="12"/>
  <c r="E255" i="12"/>
  <c r="C255" i="12"/>
  <c r="J254" i="12"/>
  <c r="H254" i="12"/>
  <c r="G254" i="12"/>
  <c r="E254" i="12"/>
  <c r="C254" i="12"/>
  <c r="J253" i="12"/>
  <c r="G253" i="12"/>
  <c r="E253" i="12"/>
  <c r="C253" i="12"/>
  <c r="J252" i="12"/>
  <c r="G252" i="12"/>
  <c r="E252" i="12"/>
  <c r="H252" i="12" s="1"/>
  <c r="C252" i="12"/>
  <c r="J251" i="12"/>
  <c r="H251" i="12"/>
  <c r="G251" i="12"/>
  <c r="E251" i="12"/>
  <c r="C251" i="12"/>
  <c r="J250" i="12"/>
  <c r="H250" i="12"/>
  <c r="G250" i="12"/>
  <c r="E250" i="12"/>
  <c r="C250" i="12"/>
  <c r="J249" i="12"/>
  <c r="G249" i="12"/>
  <c r="E249" i="12"/>
  <c r="H249" i="12" s="1"/>
  <c r="C249" i="12"/>
  <c r="J248" i="12"/>
  <c r="H248" i="12"/>
  <c r="G248" i="12"/>
  <c r="E248" i="12"/>
  <c r="C248" i="12"/>
  <c r="J247" i="12"/>
  <c r="H247" i="12"/>
  <c r="G247" i="12"/>
  <c r="E247" i="12"/>
  <c r="C247" i="12"/>
  <c r="J246" i="12"/>
  <c r="H246" i="12"/>
  <c r="G246" i="12"/>
  <c r="E246" i="12"/>
  <c r="C246" i="12"/>
  <c r="J245" i="12"/>
  <c r="G245" i="12"/>
  <c r="E245" i="12"/>
  <c r="C245" i="12"/>
  <c r="J244" i="12"/>
  <c r="H244" i="12"/>
  <c r="G244" i="12"/>
  <c r="E244" i="12"/>
  <c r="C244" i="12"/>
  <c r="J243" i="12"/>
  <c r="G243" i="12"/>
  <c r="H243" i="12" s="1"/>
  <c r="E243" i="12"/>
  <c r="C243" i="12"/>
  <c r="J242" i="12"/>
  <c r="G242" i="12"/>
  <c r="E242" i="12"/>
  <c r="H242" i="12" s="1"/>
  <c r="C242" i="12"/>
  <c r="J241" i="12"/>
  <c r="G241" i="12"/>
  <c r="E241" i="12"/>
  <c r="C241" i="12"/>
  <c r="J240" i="12"/>
  <c r="G240" i="12"/>
  <c r="E240" i="12"/>
  <c r="H240" i="12" s="1"/>
  <c r="C240" i="12"/>
  <c r="J239" i="12"/>
  <c r="H239" i="12"/>
  <c r="G239" i="12"/>
  <c r="E239" i="12"/>
  <c r="C239" i="12"/>
  <c r="J238" i="12"/>
  <c r="G238" i="12"/>
  <c r="E238" i="12"/>
  <c r="C238" i="12"/>
  <c r="J237" i="12"/>
  <c r="G237" i="12"/>
  <c r="E237" i="12"/>
  <c r="C237" i="12"/>
  <c r="J236" i="12"/>
  <c r="G236" i="12"/>
  <c r="E236" i="12"/>
  <c r="H236" i="12" s="1"/>
  <c r="C236" i="12"/>
  <c r="J235" i="12"/>
  <c r="H235" i="12"/>
  <c r="G235" i="12"/>
  <c r="E235" i="12"/>
  <c r="C235" i="12"/>
  <c r="J234" i="12"/>
  <c r="H234" i="12"/>
  <c r="G234" i="12"/>
  <c r="E234" i="12"/>
  <c r="C234" i="12"/>
  <c r="J233" i="12"/>
  <c r="G233" i="12"/>
  <c r="E233" i="12"/>
  <c r="H233" i="12" s="1"/>
  <c r="C233" i="12"/>
  <c r="J232" i="12"/>
  <c r="H232" i="12"/>
  <c r="G232" i="12"/>
  <c r="E232" i="12"/>
  <c r="C232" i="12"/>
  <c r="J231" i="12"/>
  <c r="H231" i="12"/>
  <c r="G231" i="12"/>
  <c r="E231" i="12"/>
  <c r="C231" i="12"/>
  <c r="J230" i="12"/>
  <c r="H230" i="12"/>
  <c r="G230" i="12"/>
  <c r="E230" i="12"/>
  <c r="C230" i="12"/>
  <c r="J229" i="12"/>
  <c r="G229" i="12"/>
  <c r="E229" i="12"/>
  <c r="C229" i="12"/>
  <c r="J228" i="12"/>
  <c r="H228" i="12"/>
  <c r="G228" i="12"/>
  <c r="E228" i="12"/>
  <c r="C228" i="12"/>
  <c r="J227" i="12"/>
  <c r="G227" i="12"/>
  <c r="H227" i="12" s="1"/>
  <c r="E227" i="12"/>
  <c r="C227" i="12"/>
  <c r="J226" i="12"/>
  <c r="H226" i="12"/>
  <c r="G226" i="12"/>
  <c r="E226" i="12"/>
  <c r="C226" i="12"/>
  <c r="J225" i="12"/>
  <c r="G225" i="12"/>
  <c r="E225" i="12"/>
  <c r="C225" i="12"/>
  <c r="J224" i="12"/>
  <c r="G224" i="12"/>
  <c r="E224" i="12"/>
  <c r="H224" i="12" s="1"/>
  <c r="C224" i="12"/>
  <c r="J223" i="12"/>
  <c r="H223" i="12"/>
  <c r="G223" i="12"/>
  <c r="E223" i="12"/>
  <c r="C223" i="12"/>
  <c r="J222" i="12"/>
  <c r="G222" i="12"/>
  <c r="E222" i="12"/>
  <c r="C222" i="12"/>
  <c r="J221" i="12"/>
  <c r="G221" i="12"/>
  <c r="E221" i="12"/>
  <c r="C221" i="12"/>
  <c r="J220" i="12"/>
  <c r="G220" i="12"/>
  <c r="E220" i="12"/>
  <c r="H220" i="12" s="1"/>
  <c r="C220" i="12"/>
  <c r="J219" i="12"/>
  <c r="H219" i="12"/>
  <c r="G219" i="12"/>
  <c r="E219" i="12"/>
  <c r="C219" i="12"/>
  <c r="J218" i="12"/>
  <c r="H218" i="12"/>
  <c r="G218" i="12"/>
  <c r="E218" i="12"/>
  <c r="C218" i="12"/>
  <c r="J217" i="12"/>
  <c r="G217" i="12"/>
  <c r="E217" i="12"/>
  <c r="H217" i="12" s="1"/>
  <c r="C217" i="12"/>
  <c r="J216" i="12"/>
  <c r="H216" i="12"/>
  <c r="G216" i="12"/>
  <c r="E216" i="12"/>
  <c r="C216" i="12"/>
  <c r="J215" i="12"/>
  <c r="H215" i="12"/>
  <c r="G215" i="12"/>
  <c r="E215" i="12"/>
  <c r="C215" i="12"/>
  <c r="J214" i="12"/>
  <c r="H214" i="12"/>
  <c r="G214" i="12"/>
  <c r="E214" i="12"/>
  <c r="C214" i="12"/>
  <c r="J213" i="12"/>
  <c r="G213" i="12"/>
  <c r="E213" i="12"/>
  <c r="H213" i="12" s="1"/>
  <c r="C213" i="12"/>
  <c r="J212" i="12"/>
  <c r="H212" i="12"/>
  <c r="G212" i="12"/>
  <c r="E212" i="12"/>
  <c r="C212" i="12"/>
  <c r="J211" i="12"/>
  <c r="G211" i="12"/>
  <c r="H211" i="12" s="1"/>
  <c r="E211" i="12"/>
  <c r="C211" i="12"/>
  <c r="J210" i="12"/>
  <c r="G210" i="12"/>
  <c r="E210" i="12"/>
  <c r="H210" i="12" s="1"/>
  <c r="C210" i="12"/>
  <c r="J209" i="12"/>
  <c r="G209" i="12"/>
  <c r="E209" i="12"/>
  <c r="C209" i="12"/>
  <c r="J208" i="12"/>
  <c r="G208" i="12"/>
  <c r="E208" i="12"/>
  <c r="H208" i="12" s="1"/>
  <c r="C208" i="12"/>
  <c r="J207" i="12"/>
  <c r="G207" i="12"/>
  <c r="H207" i="12" s="1"/>
  <c r="E207" i="12"/>
  <c r="C207" i="12"/>
  <c r="J206" i="12"/>
  <c r="G206" i="12"/>
  <c r="E206" i="12"/>
  <c r="H206" i="12" s="1"/>
  <c r="C206" i="12"/>
  <c r="J205" i="12"/>
  <c r="G205" i="12"/>
  <c r="E205" i="12"/>
  <c r="C205" i="12"/>
  <c r="J204" i="12"/>
  <c r="G204" i="12"/>
  <c r="E204" i="12"/>
  <c r="H204" i="12" s="1"/>
  <c r="C204" i="12"/>
  <c r="J203" i="12"/>
  <c r="H203" i="12"/>
  <c r="G203" i="12"/>
  <c r="E203" i="12"/>
  <c r="C203" i="12"/>
  <c r="J202" i="12"/>
  <c r="G202" i="12"/>
  <c r="H202" i="12" s="1"/>
  <c r="E202" i="12"/>
  <c r="C202" i="12"/>
  <c r="J201" i="12"/>
  <c r="G201" i="12"/>
  <c r="E201" i="12"/>
  <c r="H201" i="12" s="1"/>
  <c r="C201" i="12"/>
  <c r="J200" i="12"/>
  <c r="H200" i="12"/>
  <c r="G200" i="12"/>
  <c r="E200" i="12"/>
  <c r="C200" i="12"/>
  <c r="J199" i="12"/>
  <c r="H199" i="12"/>
  <c r="G199" i="12"/>
  <c r="E199" i="12"/>
  <c r="C199" i="12"/>
  <c r="J198" i="12"/>
  <c r="H198" i="12"/>
  <c r="G198" i="12"/>
  <c r="E198" i="12"/>
  <c r="C198" i="12"/>
  <c r="J197" i="12"/>
  <c r="G197" i="12"/>
  <c r="E197" i="12"/>
  <c r="H197" i="12" s="1"/>
  <c r="C197" i="12"/>
  <c r="J196" i="12"/>
  <c r="H196" i="12"/>
  <c r="G196" i="12"/>
  <c r="E196" i="12"/>
  <c r="C196" i="12"/>
  <c r="J195" i="12"/>
  <c r="G195" i="12"/>
  <c r="H195" i="12" s="1"/>
  <c r="E195" i="12"/>
  <c r="C195" i="12"/>
  <c r="J194" i="12"/>
  <c r="G194" i="12"/>
  <c r="E194" i="12"/>
  <c r="H194" i="12" s="1"/>
  <c r="C194" i="12"/>
  <c r="J193" i="12"/>
  <c r="G193" i="12"/>
  <c r="E193" i="12"/>
  <c r="H193" i="12" s="1"/>
  <c r="C193" i="12"/>
  <c r="J192" i="12"/>
  <c r="H192" i="12"/>
  <c r="G192" i="12"/>
  <c r="E192" i="12"/>
  <c r="C192" i="12"/>
  <c r="J191" i="12"/>
  <c r="G191" i="12"/>
  <c r="H191" i="12" s="1"/>
  <c r="E191" i="12"/>
  <c r="C191" i="12"/>
  <c r="J190" i="12"/>
  <c r="G190" i="12"/>
  <c r="E190" i="12"/>
  <c r="C190" i="12"/>
  <c r="J189" i="12"/>
  <c r="G189" i="12"/>
  <c r="E189" i="12"/>
  <c r="C189" i="12"/>
  <c r="J188" i="12"/>
  <c r="G188" i="12"/>
  <c r="E188" i="12"/>
  <c r="H188" i="12" s="1"/>
  <c r="C188" i="12"/>
  <c r="J187" i="12"/>
  <c r="G187" i="12"/>
  <c r="H187" i="12" s="1"/>
  <c r="E187" i="12"/>
  <c r="C187" i="12"/>
  <c r="J186" i="12"/>
  <c r="G186" i="12"/>
  <c r="E186" i="12"/>
  <c r="C186" i="12"/>
  <c r="J185" i="12"/>
  <c r="G185" i="12"/>
  <c r="E185" i="12"/>
  <c r="H185" i="12" s="1"/>
  <c r="C185" i="12"/>
  <c r="J184" i="12"/>
  <c r="G184" i="12"/>
  <c r="E184" i="12"/>
  <c r="H184" i="12" s="1"/>
  <c r="C184" i="12"/>
  <c r="J183" i="12"/>
  <c r="H183" i="12"/>
  <c r="G183" i="12"/>
  <c r="E183" i="12"/>
  <c r="C183" i="12"/>
  <c r="J182" i="12"/>
  <c r="G182" i="12"/>
  <c r="H182" i="12" s="1"/>
  <c r="E182" i="12"/>
  <c r="C182" i="12"/>
  <c r="J181" i="12"/>
  <c r="G181" i="12"/>
  <c r="E181" i="12"/>
  <c r="C181" i="12"/>
  <c r="J180" i="12"/>
  <c r="H180" i="12"/>
  <c r="G180" i="12"/>
  <c r="E180" i="12"/>
  <c r="C180" i="12"/>
  <c r="J179" i="12"/>
  <c r="G179" i="12"/>
  <c r="H179" i="12" s="1"/>
  <c r="E179" i="12"/>
  <c r="C179" i="12"/>
  <c r="J178" i="12"/>
  <c r="H178" i="12"/>
  <c r="G178" i="12"/>
  <c r="E178" i="12"/>
  <c r="C178" i="12"/>
  <c r="J177" i="12"/>
  <c r="G177" i="12"/>
  <c r="E177" i="12"/>
  <c r="H177" i="12" s="1"/>
  <c r="C177" i="12"/>
  <c r="J176" i="12"/>
  <c r="G176" i="12"/>
  <c r="E176" i="12"/>
  <c r="C176" i="12"/>
  <c r="J175" i="12"/>
  <c r="G175" i="12"/>
  <c r="E175" i="12"/>
  <c r="H175" i="12" s="1"/>
  <c r="C175" i="12"/>
  <c r="J174" i="12"/>
  <c r="G174" i="12"/>
  <c r="H174" i="12" s="1"/>
  <c r="E174" i="12"/>
  <c r="C174" i="12"/>
  <c r="J173" i="12"/>
  <c r="G173" i="12"/>
  <c r="E173" i="12"/>
  <c r="C173" i="12"/>
  <c r="J172" i="12"/>
  <c r="G172" i="12"/>
  <c r="E172" i="12"/>
  <c r="C172" i="12"/>
  <c r="J171" i="12"/>
  <c r="G171" i="12"/>
  <c r="E171" i="12"/>
  <c r="H171" i="12" s="1"/>
  <c r="C171" i="12"/>
  <c r="J170" i="12"/>
  <c r="H170" i="12"/>
  <c r="G170" i="12"/>
  <c r="E170" i="12"/>
  <c r="C170" i="12"/>
  <c r="J169" i="12"/>
  <c r="H169" i="12"/>
  <c r="G169" i="12"/>
  <c r="E169" i="12"/>
  <c r="C169" i="12"/>
  <c r="J168" i="12"/>
  <c r="G168" i="12"/>
  <c r="E168" i="12"/>
  <c r="H168" i="12" s="1"/>
  <c r="C168" i="12"/>
  <c r="J167" i="12"/>
  <c r="H167" i="12"/>
  <c r="G167" i="12"/>
  <c r="E167" i="12"/>
  <c r="C167" i="12"/>
  <c r="J166" i="12"/>
  <c r="H166" i="12"/>
  <c r="G166" i="12"/>
  <c r="E166" i="12"/>
  <c r="C166" i="12"/>
  <c r="J165" i="12"/>
  <c r="H165" i="12"/>
  <c r="G165" i="12"/>
  <c r="E165" i="12"/>
  <c r="C165" i="12"/>
  <c r="J164" i="12"/>
  <c r="G164" i="12"/>
  <c r="E164" i="12"/>
  <c r="C164" i="12"/>
  <c r="J163" i="12"/>
  <c r="H163" i="12"/>
  <c r="G163" i="12"/>
  <c r="E163" i="12"/>
  <c r="C163" i="12"/>
  <c r="J162" i="12"/>
  <c r="G162" i="12"/>
  <c r="H162" i="12" s="1"/>
  <c r="E162" i="12"/>
  <c r="C162" i="12"/>
  <c r="J161" i="12"/>
  <c r="G161" i="12"/>
  <c r="E161" i="12"/>
  <c r="H161" i="12" s="1"/>
  <c r="C161" i="12"/>
  <c r="J160" i="12"/>
  <c r="G160" i="12"/>
  <c r="E160" i="12"/>
  <c r="C160" i="12"/>
  <c r="J159" i="12"/>
  <c r="G159" i="12"/>
  <c r="E159" i="12"/>
  <c r="H159" i="12" s="1"/>
  <c r="C159" i="12"/>
  <c r="J158" i="12"/>
  <c r="H158" i="12"/>
  <c r="G158" i="12"/>
  <c r="E158" i="12"/>
  <c r="C158" i="12"/>
  <c r="J157" i="12"/>
  <c r="G157" i="12"/>
  <c r="E157" i="12"/>
  <c r="C157" i="12"/>
  <c r="J156" i="12"/>
  <c r="G156" i="12"/>
  <c r="E156" i="12"/>
  <c r="C156" i="12"/>
  <c r="J155" i="12"/>
  <c r="G155" i="12"/>
  <c r="E155" i="12"/>
  <c r="H155" i="12" s="1"/>
  <c r="C155" i="12"/>
  <c r="J154" i="12"/>
  <c r="H154" i="12"/>
  <c r="G154" i="12"/>
  <c r="E154" i="12"/>
  <c r="C154" i="12"/>
  <c r="J153" i="12"/>
  <c r="G153" i="12"/>
  <c r="H153" i="12" s="1"/>
  <c r="E153" i="12"/>
  <c r="C153" i="12"/>
  <c r="J152" i="12"/>
  <c r="G152" i="12"/>
  <c r="E152" i="12"/>
  <c r="H152" i="12" s="1"/>
  <c r="C152" i="12"/>
  <c r="J151" i="12"/>
  <c r="H151" i="12"/>
  <c r="G151" i="12"/>
  <c r="E151" i="12"/>
  <c r="C151" i="12"/>
  <c r="J150" i="12"/>
  <c r="H150" i="12"/>
  <c r="G150" i="12"/>
  <c r="E150" i="12"/>
  <c r="C150" i="12"/>
  <c r="J149" i="12"/>
  <c r="H149" i="12"/>
  <c r="G149" i="12"/>
  <c r="E149" i="12"/>
  <c r="C149" i="12"/>
  <c r="J148" i="12"/>
  <c r="G148" i="12"/>
  <c r="E148" i="12"/>
  <c r="C148" i="12"/>
  <c r="J147" i="12"/>
  <c r="H147" i="12"/>
  <c r="G147" i="12"/>
  <c r="E147" i="12"/>
  <c r="C147" i="12"/>
  <c r="J146" i="12"/>
  <c r="G146" i="12"/>
  <c r="H146" i="12" s="1"/>
  <c r="E146" i="12"/>
  <c r="C146" i="12"/>
  <c r="J145" i="12"/>
  <c r="G145" i="12"/>
  <c r="E145" i="12"/>
  <c r="H145" i="12" s="1"/>
  <c r="C145" i="12"/>
  <c r="J144" i="12"/>
  <c r="G144" i="12"/>
  <c r="E144" i="12"/>
  <c r="C144" i="12"/>
  <c r="J143" i="12"/>
  <c r="G143" i="12"/>
  <c r="E143" i="12"/>
  <c r="C143" i="12"/>
  <c r="J142" i="12"/>
  <c r="G142" i="12"/>
  <c r="E142" i="12"/>
  <c r="H142" i="12" s="1"/>
  <c r="C142" i="12"/>
  <c r="J141" i="12"/>
  <c r="H141" i="12"/>
  <c r="G141" i="12"/>
  <c r="E141" i="12"/>
  <c r="C141" i="12"/>
  <c r="J140" i="12"/>
  <c r="G140" i="12"/>
  <c r="H140" i="12" s="1"/>
  <c r="E140" i="12"/>
  <c r="C140" i="12"/>
  <c r="J139" i="12"/>
  <c r="G139" i="12"/>
  <c r="E139" i="12"/>
  <c r="H139" i="12" s="1"/>
  <c r="C139" i="12"/>
  <c r="J138" i="12"/>
  <c r="G138" i="12"/>
  <c r="E138" i="12"/>
  <c r="H138" i="12" s="1"/>
  <c r="C138" i="12"/>
  <c r="J137" i="12"/>
  <c r="H137" i="12"/>
  <c r="G137" i="12"/>
  <c r="E137" i="12"/>
  <c r="C137" i="12"/>
  <c r="J136" i="12"/>
  <c r="G136" i="12"/>
  <c r="H136" i="12" s="1"/>
  <c r="E136" i="12"/>
  <c r="C136" i="12"/>
  <c r="J135" i="12"/>
  <c r="G135" i="12"/>
  <c r="E135" i="12"/>
  <c r="C135" i="12"/>
  <c r="J134" i="12"/>
  <c r="G134" i="12"/>
  <c r="E134" i="12"/>
  <c r="H134" i="12" s="1"/>
  <c r="C134" i="12"/>
  <c r="J133" i="12"/>
  <c r="H133" i="12"/>
  <c r="G133" i="12"/>
  <c r="E133" i="12"/>
  <c r="C133" i="12"/>
  <c r="J132" i="12"/>
  <c r="H132" i="12"/>
  <c r="G132" i="12"/>
  <c r="E132" i="12"/>
  <c r="C132" i="12"/>
  <c r="J131" i="12"/>
  <c r="G131" i="12"/>
  <c r="E131" i="12"/>
  <c r="H131" i="12" s="1"/>
  <c r="C131" i="12"/>
  <c r="J130" i="12"/>
  <c r="G130" i="12"/>
  <c r="E130" i="12"/>
  <c r="H130" i="12" s="1"/>
  <c r="C130" i="12"/>
  <c r="J129" i="12"/>
  <c r="H129" i="12"/>
  <c r="G129" i="12"/>
  <c r="E129" i="12"/>
  <c r="C129" i="12"/>
  <c r="J128" i="12"/>
  <c r="G128" i="12"/>
  <c r="H128" i="12" s="1"/>
  <c r="E128" i="12"/>
  <c r="C128" i="12"/>
  <c r="J127" i="12"/>
  <c r="G127" i="12"/>
  <c r="E127" i="12"/>
  <c r="C127" i="12"/>
  <c r="J126" i="12"/>
  <c r="G126" i="12"/>
  <c r="E126" i="12"/>
  <c r="H126" i="12" s="1"/>
  <c r="C126" i="12"/>
  <c r="J125" i="12"/>
  <c r="H125" i="12"/>
  <c r="G125" i="12"/>
  <c r="E125" i="12"/>
  <c r="C125" i="12"/>
  <c r="J124" i="12"/>
  <c r="G124" i="12"/>
  <c r="H124" i="12" s="1"/>
  <c r="E124" i="12"/>
  <c r="C124" i="12"/>
  <c r="J123" i="12"/>
  <c r="G123" i="12"/>
  <c r="E123" i="12"/>
  <c r="H123" i="12" s="1"/>
  <c r="C123" i="12"/>
  <c r="J122" i="12"/>
  <c r="G122" i="12"/>
  <c r="E122" i="12"/>
  <c r="H122" i="12" s="1"/>
  <c r="C122" i="12"/>
  <c r="J121" i="12"/>
  <c r="H121" i="12"/>
  <c r="G121" i="12"/>
  <c r="E121" i="12"/>
  <c r="C121" i="12"/>
  <c r="J120" i="12"/>
  <c r="G120" i="12"/>
  <c r="H120" i="12" s="1"/>
  <c r="E120" i="12"/>
  <c r="C120" i="12"/>
  <c r="J119" i="12"/>
  <c r="G119" i="12"/>
  <c r="E119" i="12"/>
  <c r="C119" i="12"/>
  <c r="J118" i="12"/>
  <c r="G118" i="12"/>
  <c r="E118" i="12"/>
  <c r="H118" i="12" s="1"/>
  <c r="C118" i="12"/>
  <c r="J117" i="12"/>
  <c r="H117" i="12"/>
  <c r="G117" i="12"/>
  <c r="E117" i="12"/>
  <c r="C117" i="12"/>
  <c r="J116" i="12"/>
  <c r="G116" i="12"/>
  <c r="H116" i="12" s="1"/>
  <c r="E116" i="12"/>
  <c r="C116" i="12"/>
  <c r="J115" i="12"/>
  <c r="G115" i="12"/>
  <c r="E115" i="12"/>
  <c r="H115" i="12" s="1"/>
  <c r="C115" i="12"/>
  <c r="J114" i="12"/>
  <c r="G114" i="12"/>
  <c r="E114" i="12"/>
  <c r="H114" i="12" s="1"/>
  <c r="C114" i="12"/>
  <c r="J113" i="12"/>
  <c r="H113" i="12"/>
  <c r="G113" i="12"/>
  <c r="E113" i="12"/>
  <c r="C113" i="12"/>
  <c r="J112" i="12"/>
  <c r="G112" i="12"/>
  <c r="H112" i="12" s="1"/>
  <c r="E112" i="12"/>
  <c r="C112" i="12"/>
  <c r="J111" i="12"/>
  <c r="G111" i="12"/>
  <c r="E111" i="12"/>
  <c r="C111" i="12"/>
  <c r="J110" i="12"/>
  <c r="G110" i="12"/>
  <c r="E110" i="12"/>
  <c r="H110" i="12" s="1"/>
  <c r="C110" i="12"/>
  <c r="J109" i="12"/>
  <c r="H109" i="12"/>
  <c r="G109" i="12"/>
  <c r="E109" i="12"/>
  <c r="C109" i="12"/>
  <c r="J108" i="12"/>
  <c r="G108" i="12"/>
  <c r="H108" i="12" s="1"/>
  <c r="E108" i="12"/>
  <c r="C108" i="12"/>
  <c r="J107" i="12"/>
  <c r="G107" i="12"/>
  <c r="E107" i="12"/>
  <c r="H107" i="12" s="1"/>
  <c r="C107" i="12"/>
  <c r="J106" i="12"/>
  <c r="G106" i="12"/>
  <c r="E106" i="12"/>
  <c r="H106" i="12" s="1"/>
  <c r="C106" i="12"/>
  <c r="J105" i="12"/>
  <c r="H105" i="12"/>
  <c r="G105" i="12"/>
  <c r="E105" i="12"/>
  <c r="C105" i="12"/>
  <c r="J104" i="12"/>
  <c r="G104" i="12"/>
  <c r="E104" i="12"/>
  <c r="H104" i="12" s="1"/>
  <c r="C104" i="12"/>
  <c r="J103" i="12"/>
  <c r="G103" i="12"/>
  <c r="E103" i="12"/>
  <c r="C103" i="12"/>
  <c r="J102" i="12"/>
  <c r="G102" i="12"/>
  <c r="E102" i="12"/>
  <c r="H102" i="12" s="1"/>
  <c r="C102" i="12"/>
  <c r="J101" i="12"/>
  <c r="G101" i="12"/>
  <c r="H101" i="12" s="1"/>
  <c r="E101" i="12"/>
  <c r="C101" i="12"/>
  <c r="J100" i="12"/>
  <c r="G100" i="12"/>
  <c r="E100" i="12"/>
  <c r="H100" i="12" s="1"/>
  <c r="C100" i="12"/>
  <c r="J99" i="12"/>
  <c r="G99" i="12"/>
  <c r="E99" i="12"/>
  <c r="H99" i="12" s="1"/>
  <c r="C99" i="12"/>
  <c r="J98" i="12"/>
  <c r="G98" i="12"/>
  <c r="E98" i="12"/>
  <c r="H98" i="12" s="1"/>
  <c r="C98" i="12"/>
  <c r="J97" i="12"/>
  <c r="H97" i="12"/>
  <c r="G97" i="12"/>
  <c r="E97" i="12"/>
  <c r="C97" i="12"/>
  <c r="J96" i="12"/>
  <c r="H96" i="12"/>
  <c r="G96" i="12"/>
  <c r="E96" i="12"/>
  <c r="C96" i="12"/>
  <c r="J95" i="12"/>
  <c r="G95" i="12"/>
  <c r="E95" i="12"/>
  <c r="H95" i="12" s="1"/>
  <c r="C95" i="12"/>
  <c r="J94" i="12"/>
  <c r="H94" i="12"/>
  <c r="G94" i="12"/>
  <c r="E94" i="12"/>
  <c r="C94" i="12"/>
  <c r="J93" i="12"/>
  <c r="G93" i="12"/>
  <c r="H93" i="12" s="1"/>
  <c r="E93" i="12"/>
  <c r="C93" i="12"/>
  <c r="J92" i="12"/>
  <c r="H92" i="12"/>
  <c r="G92" i="12"/>
  <c r="E92" i="12"/>
  <c r="C92" i="12"/>
  <c r="J91" i="12"/>
  <c r="G91" i="12"/>
  <c r="E91" i="12"/>
  <c r="H91" i="12" s="1"/>
  <c r="C91" i="12"/>
  <c r="J90" i="12"/>
  <c r="H90" i="12"/>
  <c r="G90" i="12"/>
  <c r="E90" i="12"/>
  <c r="C90" i="12"/>
  <c r="J89" i="12"/>
  <c r="G89" i="12"/>
  <c r="H89" i="12" s="1"/>
  <c r="E89" i="12"/>
  <c r="C89" i="12"/>
  <c r="J88" i="12"/>
  <c r="G88" i="12"/>
  <c r="E88" i="12"/>
  <c r="C88" i="12"/>
  <c r="J87" i="12"/>
  <c r="G87" i="12"/>
  <c r="E87" i="12"/>
  <c r="C87" i="12"/>
  <c r="J86" i="12"/>
  <c r="G86" i="12"/>
  <c r="E86" i="12"/>
  <c r="H86" i="12" s="1"/>
  <c r="C86" i="12"/>
  <c r="J85" i="12"/>
  <c r="G85" i="12"/>
  <c r="H85" i="12" s="1"/>
  <c r="E85" i="12"/>
  <c r="C85" i="12"/>
  <c r="J84" i="12"/>
  <c r="G84" i="12"/>
  <c r="E84" i="12"/>
  <c r="H84" i="12" s="1"/>
  <c r="C84" i="12"/>
  <c r="J83" i="12"/>
  <c r="G83" i="12"/>
  <c r="E83" i="12"/>
  <c r="H83" i="12" s="1"/>
  <c r="C83" i="12"/>
  <c r="J82" i="12"/>
  <c r="G82" i="12"/>
  <c r="E82" i="12"/>
  <c r="H82" i="12" s="1"/>
  <c r="C82" i="12"/>
  <c r="J81" i="12"/>
  <c r="H81" i="12"/>
  <c r="G81" i="12"/>
  <c r="E81" i="12"/>
  <c r="C81" i="12"/>
  <c r="J80" i="12"/>
  <c r="G80" i="12"/>
  <c r="H80" i="12" s="1"/>
  <c r="E80" i="12"/>
  <c r="C80" i="12"/>
  <c r="J79" i="12"/>
  <c r="G79" i="12"/>
  <c r="E79" i="12"/>
  <c r="C79" i="12"/>
  <c r="J78" i="12"/>
  <c r="H78" i="12"/>
  <c r="G78" i="12"/>
  <c r="E78" i="12"/>
  <c r="C78" i="12"/>
  <c r="J77" i="12"/>
  <c r="G77" i="12"/>
  <c r="H77" i="12" s="1"/>
  <c r="E77" i="12"/>
  <c r="C77" i="12"/>
  <c r="J76" i="12"/>
  <c r="H76" i="12"/>
  <c r="G76" i="12"/>
  <c r="E76" i="12"/>
  <c r="C76" i="12"/>
  <c r="J75" i="12"/>
  <c r="G75" i="12"/>
  <c r="E75" i="12"/>
  <c r="H75" i="12" s="1"/>
  <c r="C75" i="12"/>
  <c r="J74" i="12"/>
  <c r="H74" i="12"/>
  <c r="G74" i="12"/>
  <c r="E74" i="12"/>
  <c r="C74" i="12"/>
  <c r="J73" i="12"/>
  <c r="H73" i="12"/>
  <c r="G73" i="12"/>
  <c r="E73" i="12"/>
  <c r="C73" i="12"/>
  <c r="J72" i="12"/>
  <c r="G72" i="12"/>
  <c r="E72" i="12"/>
  <c r="H72" i="12" s="1"/>
  <c r="C72" i="12"/>
  <c r="J71" i="12"/>
  <c r="G71" i="12"/>
  <c r="E71" i="12"/>
  <c r="C71" i="12"/>
  <c r="J70" i="12"/>
  <c r="G70" i="12"/>
  <c r="E70" i="12"/>
  <c r="H70" i="12" s="1"/>
  <c r="C70" i="12"/>
  <c r="J69" i="12"/>
  <c r="G69" i="12"/>
  <c r="H69" i="12" s="1"/>
  <c r="E69" i="12"/>
  <c r="C69" i="12"/>
  <c r="J68" i="12"/>
  <c r="G68" i="12"/>
  <c r="E68" i="12"/>
  <c r="H68" i="12" s="1"/>
  <c r="C68" i="12"/>
  <c r="J67" i="12"/>
  <c r="G67" i="12"/>
  <c r="E67" i="12"/>
  <c r="H67" i="12" s="1"/>
  <c r="C67" i="12"/>
  <c r="J66" i="12"/>
  <c r="G66" i="12"/>
  <c r="E66" i="12"/>
  <c r="H66" i="12" s="1"/>
  <c r="C66" i="12"/>
  <c r="J65" i="12"/>
  <c r="H65" i="12"/>
  <c r="G65" i="12"/>
  <c r="E65" i="12"/>
  <c r="C65" i="12"/>
  <c r="J64" i="12"/>
  <c r="H64" i="12"/>
  <c r="G64" i="12"/>
  <c r="E64" i="12"/>
  <c r="C64" i="12"/>
  <c r="J63" i="12"/>
  <c r="G63" i="12"/>
  <c r="E63" i="12"/>
  <c r="H63" i="12" s="1"/>
  <c r="C63" i="12"/>
  <c r="J62" i="12"/>
  <c r="H62" i="12"/>
  <c r="G62" i="12"/>
  <c r="E62" i="12"/>
  <c r="C62" i="12"/>
  <c r="J61" i="12"/>
  <c r="G61" i="12"/>
  <c r="H61" i="12" s="1"/>
  <c r="E61" i="12"/>
  <c r="C61" i="12"/>
  <c r="J60" i="12"/>
  <c r="G60" i="12"/>
  <c r="E60" i="12"/>
  <c r="H60" i="12" s="1"/>
  <c r="C60" i="12"/>
  <c r="J59" i="12"/>
  <c r="G59" i="12"/>
  <c r="E59" i="12"/>
  <c r="C59" i="12"/>
  <c r="J58" i="12"/>
  <c r="G58" i="12"/>
  <c r="E58" i="12"/>
  <c r="H58" i="12" s="1"/>
  <c r="C58" i="12"/>
  <c r="J57" i="12"/>
  <c r="G57" i="12"/>
  <c r="H57" i="12" s="1"/>
  <c r="E57" i="12"/>
  <c r="C57" i="12"/>
  <c r="J56" i="12"/>
  <c r="G56" i="12"/>
  <c r="E56" i="12"/>
  <c r="C56" i="12"/>
  <c r="J55" i="12"/>
  <c r="G55" i="12"/>
  <c r="E55" i="12"/>
  <c r="C55" i="12"/>
  <c r="J54" i="12"/>
  <c r="G54" i="12"/>
  <c r="E54" i="12"/>
  <c r="H54" i="12" s="1"/>
  <c r="C54" i="12"/>
  <c r="J53" i="12"/>
  <c r="H53" i="12"/>
  <c r="G53" i="12"/>
  <c r="E53" i="12"/>
  <c r="C53" i="12"/>
  <c r="J52" i="12"/>
  <c r="G52" i="12"/>
  <c r="H52" i="12" s="1"/>
  <c r="E52" i="12"/>
  <c r="C52" i="12"/>
  <c r="J51" i="12"/>
  <c r="G51" i="12"/>
  <c r="E51" i="12"/>
  <c r="H51" i="12" s="1"/>
  <c r="C51" i="12"/>
  <c r="J50" i="12"/>
  <c r="H50" i="12"/>
  <c r="G50" i="12"/>
  <c r="E50" i="12"/>
  <c r="C50" i="12"/>
  <c r="J49" i="12"/>
  <c r="H49" i="12"/>
  <c r="G49" i="12"/>
  <c r="E49" i="12"/>
  <c r="C49" i="12"/>
  <c r="J48" i="12"/>
  <c r="G48" i="12"/>
  <c r="H48" i="12" s="1"/>
  <c r="E48" i="12"/>
  <c r="C48" i="12"/>
  <c r="J47" i="12"/>
  <c r="G47" i="12"/>
  <c r="E47" i="12"/>
  <c r="C47" i="12"/>
  <c r="J46" i="12"/>
  <c r="H46" i="12"/>
  <c r="G46" i="12"/>
  <c r="E46" i="12"/>
  <c r="C46" i="12"/>
  <c r="J45" i="12"/>
  <c r="G45" i="12"/>
  <c r="H45" i="12" s="1"/>
  <c r="E45" i="12"/>
  <c r="C45" i="12"/>
  <c r="J44" i="12"/>
  <c r="G44" i="12"/>
  <c r="E44" i="12"/>
  <c r="H44" i="12" s="1"/>
  <c r="C44" i="12"/>
  <c r="J43" i="12"/>
  <c r="G43" i="12"/>
  <c r="E43" i="12"/>
  <c r="H43" i="12" s="1"/>
  <c r="C43" i="12"/>
  <c r="J42" i="12"/>
  <c r="H42" i="12"/>
  <c r="G42" i="12"/>
  <c r="E42" i="12"/>
  <c r="C42" i="12"/>
  <c r="J41" i="12"/>
  <c r="G41" i="12"/>
  <c r="H41" i="12" s="1"/>
  <c r="E41" i="12"/>
  <c r="C41" i="12"/>
  <c r="J40" i="12"/>
  <c r="G40" i="12"/>
  <c r="E40" i="12"/>
  <c r="H40" i="12" s="1"/>
  <c r="C40" i="12"/>
  <c r="J39" i="12"/>
  <c r="G39" i="12"/>
  <c r="E39" i="12"/>
  <c r="C39" i="12"/>
  <c r="J38" i="12"/>
  <c r="G38" i="12"/>
  <c r="E38" i="12"/>
  <c r="H38" i="12" s="1"/>
  <c r="C38" i="12"/>
  <c r="J37" i="12"/>
  <c r="G37" i="12"/>
  <c r="H37" i="12" s="1"/>
  <c r="E37" i="12"/>
  <c r="C37" i="12"/>
  <c r="J36" i="12"/>
  <c r="G36" i="12"/>
  <c r="E36" i="12"/>
  <c r="H36" i="12" s="1"/>
  <c r="C36" i="12"/>
  <c r="J35" i="12"/>
  <c r="G35" i="12"/>
  <c r="E35" i="12"/>
  <c r="H35" i="12" s="1"/>
  <c r="C35" i="12"/>
  <c r="J34" i="12"/>
  <c r="G34" i="12"/>
  <c r="E34" i="12"/>
  <c r="H34" i="12" s="1"/>
  <c r="C34" i="12"/>
  <c r="J33" i="12"/>
  <c r="H33" i="12"/>
  <c r="G33" i="12"/>
  <c r="E33" i="12"/>
  <c r="C33" i="12"/>
  <c r="J32" i="12"/>
  <c r="G32" i="12"/>
  <c r="H32" i="12" s="1"/>
  <c r="E32" i="12"/>
  <c r="C32" i="12"/>
  <c r="J31" i="12"/>
  <c r="G31" i="12"/>
  <c r="E31" i="12"/>
  <c r="H31" i="12" s="1"/>
  <c r="C31" i="12"/>
  <c r="J30" i="12"/>
  <c r="H30" i="12"/>
  <c r="G30" i="12"/>
  <c r="E30" i="12"/>
  <c r="C30" i="12"/>
  <c r="J29" i="12"/>
  <c r="G29" i="12"/>
  <c r="H29" i="12" s="1"/>
  <c r="E29" i="12"/>
  <c r="C29" i="12"/>
  <c r="J28" i="12"/>
  <c r="G28" i="12"/>
  <c r="E28" i="12"/>
  <c r="H28" i="12" s="1"/>
  <c r="C28" i="12"/>
  <c r="J27" i="12"/>
  <c r="G27" i="12"/>
  <c r="E27" i="12"/>
  <c r="C27" i="12"/>
  <c r="J26" i="12"/>
  <c r="H26" i="12"/>
  <c r="G26" i="12"/>
  <c r="E26" i="12"/>
  <c r="C26" i="12"/>
  <c r="J25" i="12"/>
  <c r="G25" i="12"/>
  <c r="H25" i="12" s="1"/>
  <c r="E25" i="12"/>
  <c r="C25" i="12"/>
  <c r="J24" i="12"/>
  <c r="G24" i="12"/>
  <c r="E24" i="12"/>
  <c r="C24" i="12"/>
  <c r="J23" i="12"/>
  <c r="G23" i="12"/>
  <c r="E23" i="12"/>
  <c r="C23" i="12"/>
  <c r="J22" i="12"/>
  <c r="G22" i="12"/>
  <c r="E22" i="12"/>
  <c r="H22" i="12" s="1"/>
  <c r="C22" i="12"/>
  <c r="J21" i="12"/>
  <c r="G21" i="12"/>
  <c r="H21" i="12" s="1"/>
  <c r="E21" i="12"/>
  <c r="C21" i="12"/>
  <c r="J20" i="12"/>
  <c r="G20" i="12"/>
  <c r="E20" i="12"/>
  <c r="C20" i="12"/>
  <c r="J19" i="12"/>
  <c r="G19" i="12"/>
  <c r="E19" i="12"/>
  <c r="H19" i="12" s="1"/>
  <c r="C19" i="12"/>
  <c r="J18" i="12"/>
  <c r="G18" i="12"/>
  <c r="E18" i="12"/>
  <c r="H18" i="12" s="1"/>
  <c r="C18" i="12"/>
  <c r="J17" i="12"/>
  <c r="H17" i="12"/>
  <c r="G17" i="12"/>
  <c r="E17" i="12"/>
  <c r="C17" i="12"/>
  <c r="J16" i="12"/>
  <c r="G16" i="12"/>
  <c r="H16" i="12" s="1"/>
  <c r="E16" i="12"/>
  <c r="C16" i="12"/>
  <c r="J15" i="12"/>
  <c r="G15" i="12"/>
  <c r="E15" i="12"/>
  <c r="H15" i="12" s="1"/>
  <c r="C15" i="12"/>
  <c r="J14" i="12"/>
  <c r="G14" i="12"/>
  <c r="E14" i="12"/>
  <c r="H14" i="12" s="1"/>
  <c r="C14" i="12"/>
  <c r="J13" i="12"/>
  <c r="H13" i="12"/>
  <c r="G13" i="12"/>
  <c r="E13" i="12"/>
  <c r="C13" i="12"/>
  <c r="J12" i="12"/>
  <c r="G12" i="12"/>
  <c r="H12" i="12" s="1"/>
  <c r="E12" i="12"/>
  <c r="C12" i="12"/>
  <c r="J11" i="12"/>
  <c r="G11" i="12"/>
  <c r="E11" i="12"/>
  <c r="H11" i="12" s="1"/>
  <c r="C11" i="12"/>
  <c r="J10" i="12"/>
  <c r="G10" i="12"/>
  <c r="E10" i="12"/>
  <c r="C10" i="12"/>
  <c r="J9" i="12"/>
  <c r="G9" i="12"/>
  <c r="E9" i="12"/>
  <c r="H9" i="12" s="1"/>
  <c r="C9" i="12"/>
  <c r="J8" i="12"/>
  <c r="G8" i="12"/>
  <c r="H8" i="12" s="1"/>
  <c r="E8" i="12"/>
  <c r="C8" i="12"/>
  <c r="J7" i="12"/>
  <c r="G7" i="12"/>
  <c r="E7" i="12"/>
  <c r="H7" i="12" s="1"/>
  <c r="C7" i="12"/>
  <c r="J6" i="12"/>
  <c r="G6" i="12"/>
  <c r="E6" i="12"/>
  <c r="H6" i="12" s="1"/>
  <c r="C6" i="12"/>
  <c r="J5" i="12"/>
  <c r="G5" i="12"/>
  <c r="E5" i="12"/>
  <c r="H5" i="12" s="1"/>
  <c r="C5" i="12"/>
  <c r="J4" i="12"/>
  <c r="H4" i="12"/>
  <c r="G4" i="12"/>
  <c r="E4" i="12"/>
  <c r="C4" i="12"/>
  <c r="J3" i="12"/>
  <c r="G3" i="12"/>
  <c r="E3" i="12"/>
  <c r="C3" i="12"/>
  <c r="F289" i="13" l="1"/>
  <c r="G289" i="12"/>
  <c r="H3" i="12"/>
  <c r="H20" i="12"/>
  <c r="H27" i="12"/>
  <c r="H47" i="12"/>
  <c r="H56" i="12"/>
  <c r="E289" i="12"/>
  <c r="H291" i="12" s="1"/>
  <c r="H293" i="12" s="1"/>
  <c r="K70" i="12" s="1"/>
  <c r="L70" i="12" s="1"/>
  <c r="H10" i="12"/>
  <c r="H24" i="12"/>
  <c r="H59" i="12"/>
  <c r="H79" i="12"/>
  <c r="H88" i="12"/>
  <c r="H148" i="12"/>
  <c r="H157" i="12"/>
  <c r="C289" i="12"/>
  <c r="H23" i="12"/>
  <c r="H39" i="12"/>
  <c r="H55" i="12"/>
  <c r="H71" i="12"/>
  <c r="H87" i="12"/>
  <c r="H103" i="12"/>
  <c r="H111" i="12"/>
  <c r="H119" i="12"/>
  <c r="H127" i="12"/>
  <c r="H135" i="12"/>
  <c r="H143" i="12"/>
  <c r="H164" i="12"/>
  <c r="H173" i="12"/>
  <c r="H186" i="12"/>
  <c r="H222" i="12"/>
  <c r="H156" i="12"/>
  <c r="H172" i="12"/>
  <c r="H181" i="12"/>
  <c r="H190" i="12"/>
  <c r="H225" i="12"/>
  <c r="H245" i="12"/>
  <c r="H144" i="12"/>
  <c r="H160" i="12"/>
  <c r="H176" i="12"/>
  <c r="H209" i="12"/>
  <c r="H229" i="12"/>
  <c r="H238" i="12"/>
  <c r="H189" i="12"/>
  <c r="H205" i="12"/>
  <c r="H221" i="12"/>
  <c r="H237" i="12"/>
  <c r="H241" i="12"/>
  <c r="H253" i="12"/>
  <c r="H261" i="12"/>
  <c r="H269" i="12"/>
  <c r="H277" i="12"/>
  <c r="H285" i="12"/>
  <c r="K174" i="12" l="1"/>
  <c r="L174" i="12" s="1"/>
  <c r="K109" i="12"/>
  <c r="L109" i="12" s="1"/>
  <c r="K101" i="12"/>
  <c r="L101" i="12" s="1"/>
  <c r="K187" i="12"/>
  <c r="L187" i="12" s="1"/>
  <c r="K225" i="12"/>
  <c r="L225" i="12" s="1"/>
  <c r="K263" i="12"/>
  <c r="L263" i="12" s="1"/>
  <c r="K211" i="12"/>
  <c r="L211" i="12" s="1"/>
  <c r="K255" i="12"/>
  <c r="L255" i="12" s="1"/>
  <c r="K199" i="12"/>
  <c r="L199" i="12" s="1"/>
  <c r="K137" i="12"/>
  <c r="L137" i="12" s="1"/>
  <c r="K241" i="12"/>
  <c r="L241" i="12" s="1"/>
  <c r="K105" i="12"/>
  <c r="L105" i="12" s="1"/>
  <c r="K191" i="12"/>
  <c r="L191" i="12" s="1"/>
  <c r="K133" i="12"/>
  <c r="L133" i="12" s="1"/>
  <c r="K166" i="12"/>
  <c r="L166" i="12" s="1"/>
  <c r="K235" i="12"/>
  <c r="L235" i="12" s="1"/>
  <c r="K163" i="12"/>
  <c r="L163" i="12" s="1"/>
  <c r="K55" i="12"/>
  <c r="L55" i="12" s="1"/>
  <c r="K42" i="12"/>
  <c r="L42" i="12" s="1"/>
  <c r="K267" i="12"/>
  <c r="L267" i="12" s="1"/>
  <c r="K287" i="12"/>
  <c r="L287" i="12" s="1"/>
  <c r="K276" i="12"/>
  <c r="L276" i="12" s="1"/>
  <c r="K90" i="12"/>
  <c r="L90" i="12" s="1"/>
  <c r="K284" i="12"/>
  <c r="L284" i="12" s="1"/>
  <c r="K283" i="12"/>
  <c r="L283" i="12" s="1"/>
  <c r="K223" i="12"/>
  <c r="L223" i="12" s="1"/>
  <c r="K129" i="12"/>
  <c r="L129" i="12" s="1"/>
  <c r="K203" i="12"/>
  <c r="L203" i="12" s="1"/>
  <c r="K176" i="12"/>
  <c r="L176" i="12" s="1"/>
  <c r="K170" i="12"/>
  <c r="L170" i="12" s="1"/>
  <c r="K43" i="12"/>
  <c r="L43" i="12" s="1"/>
  <c r="K150" i="12"/>
  <c r="L150" i="12" s="1"/>
  <c r="K106" i="12"/>
  <c r="L106" i="12" s="1"/>
  <c r="K103" i="12"/>
  <c r="L103" i="12" s="1"/>
  <c r="K196" i="12"/>
  <c r="L196" i="12" s="1"/>
  <c r="K4" i="12"/>
  <c r="L4" i="12" s="1"/>
  <c r="K162" i="12"/>
  <c r="L162" i="12" s="1"/>
  <c r="K77" i="12"/>
  <c r="L77" i="12" s="1"/>
  <c r="K154" i="12"/>
  <c r="L154" i="12" s="1"/>
  <c r="K65" i="12"/>
  <c r="L65" i="12" s="1"/>
  <c r="K61" i="12"/>
  <c r="L61" i="12" s="1"/>
  <c r="K73" i="12"/>
  <c r="L73" i="12" s="1"/>
  <c r="K6" i="12"/>
  <c r="L6" i="12" s="1"/>
  <c r="K27" i="12"/>
  <c r="L27" i="12" s="1"/>
  <c r="K142" i="12"/>
  <c r="L142" i="12" s="1"/>
  <c r="K41" i="12"/>
  <c r="L41" i="12" s="1"/>
  <c r="H289" i="12"/>
  <c r="K286" i="12"/>
  <c r="L286" i="12" s="1"/>
  <c r="K282" i="12"/>
  <c r="L282" i="12" s="1"/>
  <c r="K278" i="12"/>
  <c r="L278" i="12" s="1"/>
  <c r="K274" i="12"/>
  <c r="L274" i="12" s="1"/>
  <c r="K270" i="12"/>
  <c r="L270" i="12" s="1"/>
  <c r="K266" i="12"/>
  <c r="L266" i="12" s="1"/>
  <c r="K262" i="12"/>
  <c r="L262" i="12" s="1"/>
  <c r="K258" i="12"/>
  <c r="L258" i="12" s="1"/>
  <c r="K254" i="12"/>
  <c r="L254" i="12" s="1"/>
  <c r="K250" i="12"/>
  <c r="L250" i="12" s="1"/>
  <c r="K288" i="12"/>
  <c r="L288" i="12" s="1"/>
  <c r="K280" i="12"/>
  <c r="L280" i="12" s="1"/>
  <c r="K272" i="12"/>
  <c r="L272" i="12" s="1"/>
  <c r="K264" i="12"/>
  <c r="L264" i="12" s="1"/>
  <c r="K256" i="12"/>
  <c r="L256" i="12" s="1"/>
  <c r="K248" i="12"/>
  <c r="L248" i="12" s="1"/>
  <c r="K245" i="12"/>
  <c r="L245" i="12" s="1"/>
  <c r="K234" i="12"/>
  <c r="L234" i="12" s="1"/>
  <c r="K232" i="12"/>
  <c r="L232" i="12" s="1"/>
  <c r="K229" i="12"/>
  <c r="L229" i="12" s="1"/>
  <c r="K285" i="12"/>
  <c r="L285" i="12" s="1"/>
  <c r="K277" i="12"/>
  <c r="L277" i="12" s="1"/>
  <c r="K269" i="12"/>
  <c r="L269" i="12" s="1"/>
  <c r="K261" i="12"/>
  <c r="L261" i="12" s="1"/>
  <c r="K253" i="12"/>
  <c r="L253" i="12" s="1"/>
  <c r="K246" i="12"/>
  <c r="L246" i="12" s="1"/>
  <c r="K230" i="12"/>
  <c r="L230" i="12" s="1"/>
  <c r="K214" i="12"/>
  <c r="L214" i="12" s="1"/>
  <c r="K198" i="12"/>
  <c r="L198" i="12" s="1"/>
  <c r="K182" i="12"/>
  <c r="L182" i="12" s="1"/>
  <c r="K233" i="12"/>
  <c r="L233" i="12" s="1"/>
  <c r="K226" i="12"/>
  <c r="L226" i="12" s="1"/>
  <c r="K222" i="12"/>
  <c r="L222" i="12" s="1"/>
  <c r="K217" i="12"/>
  <c r="L217" i="12" s="1"/>
  <c r="K213" i="12"/>
  <c r="L213" i="12" s="1"/>
  <c r="K205" i="12"/>
  <c r="L205" i="12" s="1"/>
  <c r="K202" i="12"/>
  <c r="L202" i="12" s="1"/>
  <c r="K200" i="12"/>
  <c r="L200" i="12" s="1"/>
  <c r="K188" i="12"/>
  <c r="L188" i="12" s="1"/>
  <c r="K169" i="12"/>
  <c r="L169" i="12" s="1"/>
  <c r="K167" i="12"/>
  <c r="L167" i="12" s="1"/>
  <c r="K164" i="12"/>
  <c r="L164" i="12" s="1"/>
  <c r="K153" i="12"/>
  <c r="L153" i="12" s="1"/>
  <c r="K151" i="12"/>
  <c r="L151" i="12" s="1"/>
  <c r="K148" i="12"/>
  <c r="L148" i="12" s="1"/>
  <c r="K140" i="12"/>
  <c r="L140" i="12" s="1"/>
  <c r="K136" i="12"/>
  <c r="L136" i="12" s="1"/>
  <c r="K132" i="12"/>
  <c r="L132" i="12" s="1"/>
  <c r="K128" i="12"/>
  <c r="L128" i="12" s="1"/>
  <c r="K124" i="12"/>
  <c r="L124" i="12" s="1"/>
  <c r="K120" i="12"/>
  <c r="L120" i="12" s="1"/>
  <c r="K116" i="12"/>
  <c r="L116" i="12" s="1"/>
  <c r="K112" i="12"/>
  <c r="L112" i="12" s="1"/>
  <c r="K108" i="12"/>
  <c r="L108" i="12" s="1"/>
  <c r="K104" i="12"/>
  <c r="L104" i="12" s="1"/>
  <c r="K281" i="12"/>
  <c r="L281" i="12" s="1"/>
  <c r="K273" i="12"/>
  <c r="L273" i="12" s="1"/>
  <c r="K265" i="12"/>
  <c r="L265" i="12" s="1"/>
  <c r="K257" i="12"/>
  <c r="L257" i="12" s="1"/>
  <c r="K249" i="12"/>
  <c r="L249" i="12" s="1"/>
  <c r="K242" i="12"/>
  <c r="L242" i="12" s="1"/>
  <c r="K238" i="12"/>
  <c r="L238" i="12" s="1"/>
  <c r="K218" i="12"/>
  <c r="L218" i="12" s="1"/>
  <c r="K216" i="12"/>
  <c r="L216" i="12" s="1"/>
  <c r="K178" i="12"/>
  <c r="L178" i="12" s="1"/>
  <c r="K165" i="12"/>
  <c r="L165" i="12" s="1"/>
  <c r="K149" i="12"/>
  <c r="L149" i="12" s="1"/>
  <c r="K197" i="12"/>
  <c r="L197" i="12" s="1"/>
  <c r="K168" i="12"/>
  <c r="L168" i="12" s="1"/>
  <c r="K161" i="12"/>
  <c r="L161" i="12" s="1"/>
  <c r="K157" i="12"/>
  <c r="L157" i="12" s="1"/>
  <c r="K96" i="12"/>
  <c r="L96" i="12" s="1"/>
  <c r="K80" i="12"/>
  <c r="L80" i="12" s="1"/>
  <c r="K64" i="12"/>
  <c r="L64" i="12" s="1"/>
  <c r="K48" i="12"/>
  <c r="L48" i="12" s="1"/>
  <c r="K32" i="12"/>
  <c r="L32" i="12" s="1"/>
  <c r="K16" i="12"/>
  <c r="L16" i="12" s="1"/>
  <c r="K210" i="12"/>
  <c r="L210" i="12" s="1"/>
  <c r="K206" i="12"/>
  <c r="L206" i="12" s="1"/>
  <c r="K190" i="12"/>
  <c r="L190" i="12" s="1"/>
  <c r="K186" i="12"/>
  <c r="L186" i="12" s="1"/>
  <c r="K173" i="12"/>
  <c r="L173" i="12" s="1"/>
  <c r="K143" i="12"/>
  <c r="L143" i="12" s="1"/>
  <c r="K135" i="12"/>
  <c r="L135" i="12" s="1"/>
  <c r="K127" i="12"/>
  <c r="L127" i="12" s="1"/>
  <c r="K119" i="12"/>
  <c r="L119" i="12" s="1"/>
  <c r="K111" i="12"/>
  <c r="L111" i="12" s="1"/>
  <c r="K92" i="12"/>
  <c r="L92" i="12" s="1"/>
  <c r="K145" i="12"/>
  <c r="L145" i="12" s="1"/>
  <c r="K131" i="12"/>
  <c r="L131" i="12" s="1"/>
  <c r="K76" i="12"/>
  <c r="L76" i="12" s="1"/>
  <c r="K72" i="12"/>
  <c r="L72" i="12" s="1"/>
  <c r="K63" i="12"/>
  <c r="L63" i="12" s="1"/>
  <c r="K52" i="12"/>
  <c r="L52" i="12" s="1"/>
  <c r="K50" i="12"/>
  <c r="L50" i="12" s="1"/>
  <c r="K3" i="12"/>
  <c r="L3" i="12" s="1"/>
  <c r="K236" i="12"/>
  <c r="L236" i="12" s="1"/>
  <c r="K224" i="12"/>
  <c r="L224" i="12" s="1"/>
  <c r="K194" i="12"/>
  <c r="L194" i="12" s="1"/>
  <c r="K184" i="12"/>
  <c r="L184" i="12" s="1"/>
  <c r="K95" i="12"/>
  <c r="L95" i="12" s="1"/>
  <c r="K82" i="12"/>
  <c r="L82" i="12" s="1"/>
  <c r="K74" i="12"/>
  <c r="L74" i="12" s="1"/>
  <c r="K44" i="12"/>
  <c r="L44" i="12" s="1"/>
  <c r="K24" i="12"/>
  <c r="L24" i="12" s="1"/>
  <c r="K115" i="12"/>
  <c r="L115" i="12" s="1"/>
  <c r="K107" i="12"/>
  <c r="L107" i="12" s="1"/>
  <c r="K88" i="12"/>
  <c r="L88" i="12" s="1"/>
  <c r="K56" i="12"/>
  <c r="L56" i="12" s="1"/>
  <c r="K47" i="12"/>
  <c r="L47" i="12" s="1"/>
  <c r="K31" i="12"/>
  <c r="L31" i="12" s="1"/>
  <c r="K20" i="12"/>
  <c r="L20" i="12" s="1"/>
  <c r="K201" i="12"/>
  <c r="L201" i="12" s="1"/>
  <c r="K189" i="12"/>
  <c r="L189" i="12" s="1"/>
  <c r="K181" i="12"/>
  <c r="L181" i="12" s="1"/>
  <c r="K171" i="12"/>
  <c r="L171" i="12" s="1"/>
  <c r="K155" i="12"/>
  <c r="L155" i="12" s="1"/>
  <c r="K152" i="12"/>
  <c r="L152" i="12" s="1"/>
  <c r="K139" i="12"/>
  <c r="L139" i="12" s="1"/>
  <c r="K126" i="12"/>
  <c r="L126" i="12" s="1"/>
  <c r="K123" i="12"/>
  <c r="L123" i="12" s="1"/>
  <c r="K100" i="12"/>
  <c r="L100" i="12" s="1"/>
  <c r="K84" i="12"/>
  <c r="L84" i="12" s="1"/>
  <c r="K66" i="12"/>
  <c r="L66" i="12" s="1"/>
  <c r="K40" i="12"/>
  <c r="L40" i="12" s="1"/>
  <c r="K36" i="12"/>
  <c r="L36" i="12" s="1"/>
  <c r="K34" i="12"/>
  <c r="L34" i="12" s="1"/>
  <c r="K22" i="12"/>
  <c r="L22" i="12" s="1"/>
  <c r="K15" i="12"/>
  <c r="L15" i="12" s="1"/>
  <c r="K11" i="12"/>
  <c r="L11" i="12" s="1"/>
  <c r="K185" i="12"/>
  <c r="L185" i="12" s="1"/>
  <c r="K110" i="12"/>
  <c r="L110" i="12" s="1"/>
  <c r="K98" i="12"/>
  <c r="L98" i="12" s="1"/>
  <c r="K86" i="12"/>
  <c r="L86" i="12" s="1"/>
  <c r="K83" i="12"/>
  <c r="L83" i="12" s="1"/>
  <c r="K79" i="12"/>
  <c r="L79" i="12" s="1"/>
  <c r="K68" i="12"/>
  <c r="L68" i="12" s="1"/>
  <c r="K60" i="12"/>
  <c r="L60" i="12" s="1"/>
  <c r="K51" i="12"/>
  <c r="L51" i="12" s="1"/>
  <c r="K39" i="12"/>
  <c r="L39" i="12" s="1"/>
  <c r="K28" i="12"/>
  <c r="L28" i="12" s="1"/>
  <c r="K18" i="12"/>
  <c r="L18" i="12" s="1"/>
  <c r="K10" i="12"/>
  <c r="L10" i="12" s="1"/>
  <c r="K7" i="12"/>
  <c r="L7" i="12" s="1"/>
  <c r="K5" i="12"/>
  <c r="L5" i="12" s="1"/>
  <c r="K260" i="12"/>
  <c r="L260" i="12" s="1"/>
  <c r="K209" i="12"/>
  <c r="L209" i="12" s="1"/>
  <c r="K102" i="12"/>
  <c r="L102" i="12" s="1"/>
  <c r="K78" i="12"/>
  <c r="L78" i="12" s="1"/>
  <c r="K45" i="12"/>
  <c r="L45" i="12" s="1"/>
  <c r="K175" i="12"/>
  <c r="L175" i="12" s="1"/>
  <c r="K94" i="12"/>
  <c r="L94" i="12" s="1"/>
  <c r="K33" i="12"/>
  <c r="L33" i="12" s="1"/>
  <c r="K244" i="12"/>
  <c r="L244" i="12" s="1"/>
  <c r="K156" i="12"/>
  <c r="L156" i="12" s="1"/>
  <c r="K93" i="12"/>
  <c r="L93" i="12" s="1"/>
  <c r="K49" i="12"/>
  <c r="L49" i="12" s="1"/>
  <c r="K138" i="12"/>
  <c r="L138" i="12" s="1"/>
  <c r="K53" i="12"/>
  <c r="L53" i="12" s="1"/>
  <c r="K208" i="12"/>
  <c r="L208" i="12" s="1"/>
  <c r="K87" i="12"/>
  <c r="L87" i="12" s="1"/>
  <c r="K23" i="12"/>
  <c r="L23" i="12" s="1"/>
  <c r="K35" i="12"/>
  <c r="L35" i="12" s="1"/>
  <c r="K279" i="12"/>
  <c r="L279" i="12" s="1"/>
  <c r="K239" i="12"/>
  <c r="L239" i="12" s="1"/>
  <c r="K207" i="12"/>
  <c r="L207" i="12" s="1"/>
  <c r="K247" i="12"/>
  <c r="L247" i="12" s="1"/>
  <c r="K227" i="12"/>
  <c r="L227" i="12" s="1"/>
  <c r="K177" i="12"/>
  <c r="L177" i="12" s="1"/>
  <c r="K146" i="12"/>
  <c r="L146" i="12" s="1"/>
  <c r="K212" i="12"/>
  <c r="L212" i="12" s="1"/>
  <c r="K158" i="12"/>
  <c r="L158" i="12" s="1"/>
  <c r="K252" i="12"/>
  <c r="L252" i="12" s="1"/>
  <c r="K89" i="12"/>
  <c r="L89" i="12" s="1"/>
  <c r="K57" i="12"/>
  <c r="L57" i="12" s="1"/>
  <c r="K25" i="12"/>
  <c r="L25" i="12" s="1"/>
  <c r="K275" i="12"/>
  <c r="L275" i="12" s="1"/>
  <c r="K160" i="12"/>
  <c r="L160" i="12" s="1"/>
  <c r="K121" i="12"/>
  <c r="L121" i="12" s="1"/>
  <c r="K228" i="12"/>
  <c r="L228" i="12" s="1"/>
  <c r="K159" i="12"/>
  <c r="L159" i="12" s="1"/>
  <c r="K125" i="12"/>
  <c r="L125" i="12" s="1"/>
  <c r="K85" i="12"/>
  <c r="L85" i="12" s="1"/>
  <c r="K21" i="12"/>
  <c r="L21" i="12" s="1"/>
  <c r="K221" i="12"/>
  <c r="L221" i="12" s="1"/>
  <c r="K259" i="12"/>
  <c r="L259" i="12" s="1"/>
  <c r="K195" i="12"/>
  <c r="L195" i="12" s="1"/>
  <c r="K97" i="12"/>
  <c r="L97" i="12" s="1"/>
  <c r="K75" i="12"/>
  <c r="L75" i="12" s="1"/>
  <c r="K38" i="12"/>
  <c r="L38" i="12" s="1"/>
  <c r="K17" i="12"/>
  <c r="L17" i="12" s="1"/>
  <c r="K141" i="12"/>
  <c r="L141" i="12" s="1"/>
  <c r="K81" i="12"/>
  <c r="L81" i="12" s="1"/>
  <c r="K14" i="12"/>
  <c r="L14" i="12" s="1"/>
  <c r="K220" i="12"/>
  <c r="L220" i="12" s="1"/>
  <c r="K117" i="12"/>
  <c r="L117" i="12" s="1"/>
  <c r="K67" i="12"/>
  <c r="L67" i="12" s="1"/>
  <c r="K30" i="12"/>
  <c r="L30" i="12" s="1"/>
  <c r="K240" i="12"/>
  <c r="L240" i="12" s="1"/>
  <c r="K99" i="12"/>
  <c r="L99" i="12" s="1"/>
  <c r="K29" i="12"/>
  <c r="L29" i="12" s="1"/>
  <c r="K118" i="12"/>
  <c r="L118" i="12" s="1"/>
  <c r="K58" i="12"/>
  <c r="L58" i="12" s="1"/>
  <c r="K19" i="12"/>
  <c r="L19" i="12" s="1"/>
  <c r="K13" i="12"/>
  <c r="L13" i="12" s="1"/>
  <c r="K243" i="12"/>
  <c r="L243" i="12" s="1"/>
  <c r="K271" i="12"/>
  <c r="L271" i="12" s="1"/>
  <c r="K215" i="12"/>
  <c r="L215" i="12" s="1"/>
  <c r="K193" i="12"/>
  <c r="L193" i="12" s="1"/>
  <c r="K179" i="12"/>
  <c r="L179" i="12" s="1"/>
  <c r="K251" i="12"/>
  <c r="L251" i="12" s="1"/>
  <c r="K183" i="12"/>
  <c r="L183" i="12" s="1"/>
  <c r="K144" i="12"/>
  <c r="L144" i="12" s="1"/>
  <c r="K231" i="12"/>
  <c r="L231" i="12" s="1"/>
  <c r="K147" i="12"/>
  <c r="L147" i="12" s="1"/>
  <c r="K113" i="12"/>
  <c r="L113" i="12" s="1"/>
  <c r="K192" i="12"/>
  <c r="L192" i="12" s="1"/>
  <c r="K122" i="12"/>
  <c r="L122" i="12" s="1"/>
  <c r="K46" i="12"/>
  <c r="L46" i="12" s="1"/>
  <c r="K12" i="12"/>
  <c r="L12" i="12" s="1"/>
  <c r="K268" i="12"/>
  <c r="L268" i="12" s="1"/>
  <c r="K237" i="12"/>
  <c r="L237" i="12" s="1"/>
  <c r="K130" i="12"/>
  <c r="L130" i="12" s="1"/>
  <c r="K91" i="12"/>
  <c r="L91" i="12" s="1"/>
  <c r="K37" i="12"/>
  <c r="L37" i="12" s="1"/>
  <c r="K204" i="12"/>
  <c r="L204" i="12" s="1"/>
  <c r="K134" i="12"/>
  <c r="L134" i="12" s="1"/>
  <c r="K62" i="12"/>
  <c r="L62" i="12" s="1"/>
  <c r="K8" i="12"/>
  <c r="L8" i="12" s="1"/>
  <c r="K219" i="12"/>
  <c r="L219" i="12" s="1"/>
  <c r="K114" i="12"/>
  <c r="L114" i="12" s="1"/>
  <c r="K59" i="12"/>
  <c r="L59" i="12" s="1"/>
  <c r="K26" i="12"/>
  <c r="L26" i="12" s="1"/>
  <c r="K180" i="12"/>
  <c r="L180" i="12" s="1"/>
  <c r="K69" i="12"/>
  <c r="L69" i="12" s="1"/>
  <c r="K9" i="12"/>
  <c r="L9" i="12" s="1"/>
  <c r="K172" i="12"/>
  <c r="L172" i="12" s="1"/>
  <c r="K54" i="12"/>
  <c r="L54" i="12" s="1"/>
  <c r="K71" i="12"/>
  <c r="L71" i="12" s="1"/>
  <c r="L289" i="12" l="1"/>
  <c r="E288" i="10" l="1"/>
  <c r="F288" i="10" s="1"/>
  <c r="E287" i="10"/>
  <c r="F287" i="10" s="1"/>
  <c r="E286" i="10"/>
  <c r="F286" i="10" s="1"/>
  <c r="E285" i="10"/>
  <c r="F285" i="10" s="1"/>
  <c r="E284" i="10"/>
  <c r="F284" i="10" s="1"/>
  <c r="E283" i="10"/>
  <c r="F283" i="10" s="1"/>
  <c r="E282" i="10"/>
  <c r="F282" i="10" s="1"/>
  <c r="E281" i="10"/>
  <c r="F281" i="10" s="1"/>
  <c r="E280" i="10"/>
  <c r="F280" i="10" s="1"/>
  <c r="E279" i="10"/>
  <c r="F279" i="10" s="1"/>
  <c r="E278" i="10"/>
  <c r="F278" i="10" s="1"/>
  <c r="E277" i="10"/>
  <c r="F277" i="10" s="1"/>
  <c r="E276" i="10"/>
  <c r="F276" i="10" s="1"/>
  <c r="E275" i="10"/>
  <c r="F275" i="10" s="1"/>
  <c r="E274" i="10"/>
  <c r="F274" i="10" s="1"/>
  <c r="E273" i="10"/>
  <c r="F273" i="10" s="1"/>
  <c r="E272" i="10"/>
  <c r="F272" i="10" s="1"/>
  <c r="E271" i="10"/>
  <c r="F271" i="10" s="1"/>
  <c r="E270" i="10"/>
  <c r="F270" i="10" s="1"/>
  <c r="E269" i="10"/>
  <c r="F269" i="10" s="1"/>
  <c r="E268" i="10"/>
  <c r="F268" i="10" s="1"/>
  <c r="E267" i="10"/>
  <c r="F267" i="10" s="1"/>
  <c r="E266" i="10"/>
  <c r="F266" i="10" s="1"/>
  <c r="E265" i="10"/>
  <c r="F265" i="10" s="1"/>
  <c r="E264" i="10"/>
  <c r="F264" i="10" s="1"/>
  <c r="E263" i="10"/>
  <c r="F263" i="10" s="1"/>
  <c r="E262" i="10"/>
  <c r="F262" i="10" s="1"/>
  <c r="E261" i="10"/>
  <c r="F261" i="10" s="1"/>
  <c r="E260" i="10"/>
  <c r="F260" i="10" s="1"/>
  <c r="E259" i="10"/>
  <c r="F259" i="10" s="1"/>
  <c r="E258" i="10"/>
  <c r="F258" i="10" s="1"/>
  <c r="E257" i="10"/>
  <c r="F257" i="10" s="1"/>
  <c r="E256" i="10"/>
  <c r="F256" i="10" s="1"/>
  <c r="E255" i="10"/>
  <c r="F255" i="10" s="1"/>
  <c r="E254" i="10"/>
  <c r="F254" i="10" s="1"/>
  <c r="E253" i="10"/>
  <c r="F253" i="10" s="1"/>
  <c r="E252" i="10"/>
  <c r="F252" i="10" s="1"/>
  <c r="E251" i="10"/>
  <c r="F251" i="10" s="1"/>
  <c r="E250" i="10"/>
  <c r="F250" i="10" s="1"/>
  <c r="E249" i="10"/>
  <c r="F249" i="10" s="1"/>
  <c r="E248" i="10"/>
  <c r="F248" i="10" s="1"/>
  <c r="E247" i="10"/>
  <c r="F247" i="10" s="1"/>
  <c r="E246" i="10"/>
  <c r="F246" i="10" s="1"/>
  <c r="E245" i="10"/>
  <c r="F245" i="10" s="1"/>
  <c r="E244" i="10"/>
  <c r="F244" i="10" s="1"/>
  <c r="E243" i="10"/>
  <c r="F243" i="10" s="1"/>
  <c r="E242" i="10"/>
  <c r="F242" i="10" s="1"/>
  <c r="E241" i="10"/>
  <c r="F241" i="10" s="1"/>
  <c r="E240" i="10"/>
  <c r="F240" i="10" s="1"/>
  <c r="E239" i="10"/>
  <c r="F239" i="10" s="1"/>
  <c r="E238" i="10"/>
  <c r="F238" i="10" s="1"/>
  <c r="E237" i="10"/>
  <c r="F237" i="10" s="1"/>
  <c r="E236" i="10"/>
  <c r="F236" i="10" s="1"/>
  <c r="E235" i="10"/>
  <c r="F235" i="10" s="1"/>
  <c r="E234" i="10"/>
  <c r="F234" i="10" s="1"/>
  <c r="E233" i="10"/>
  <c r="F233" i="10" s="1"/>
  <c r="E232" i="10"/>
  <c r="F232" i="10" s="1"/>
  <c r="E231" i="10"/>
  <c r="F231" i="10" s="1"/>
  <c r="E230" i="10"/>
  <c r="F230" i="10" s="1"/>
  <c r="E229" i="10"/>
  <c r="F229" i="10" s="1"/>
  <c r="E228" i="10"/>
  <c r="F228" i="10" s="1"/>
  <c r="E227" i="10"/>
  <c r="F227" i="10" s="1"/>
  <c r="E226" i="10"/>
  <c r="F226" i="10" s="1"/>
  <c r="E225" i="10"/>
  <c r="F225" i="10" s="1"/>
  <c r="E224" i="10"/>
  <c r="F224" i="10" s="1"/>
  <c r="E223" i="10"/>
  <c r="F223" i="10" s="1"/>
  <c r="E222" i="10"/>
  <c r="F222" i="10" s="1"/>
  <c r="E221" i="10"/>
  <c r="F221" i="10" s="1"/>
  <c r="E220" i="10"/>
  <c r="F220" i="10" s="1"/>
  <c r="E219" i="10"/>
  <c r="F219" i="10" s="1"/>
  <c r="E218" i="10"/>
  <c r="F218" i="10" s="1"/>
  <c r="E217" i="10"/>
  <c r="F217" i="10" s="1"/>
  <c r="E216" i="10"/>
  <c r="F216" i="10" s="1"/>
  <c r="E215" i="10"/>
  <c r="F215" i="10" s="1"/>
  <c r="E214" i="10"/>
  <c r="F214" i="10" s="1"/>
  <c r="E213" i="10"/>
  <c r="F213" i="10" s="1"/>
  <c r="E212" i="10"/>
  <c r="F212" i="10" s="1"/>
  <c r="E211" i="10"/>
  <c r="F211" i="10" s="1"/>
  <c r="E210" i="10"/>
  <c r="F210" i="10" s="1"/>
  <c r="E209" i="10"/>
  <c r="F209" i="10" s="1"/>
  <c r="E208" i="10"/>
  <c r="F208" i="10" s="1"/>
  <c r="E207" i="10"/>
  <c r="F207" i="10" s="1"/>
  <c r="E206" i="10"/>
  <c r="F206" i="10" s="1"/>
  <c r="E205" i="10"/>
  <c r="F205" i="10" s="1"/>
  <c r="E204" i="10"/>
  <c r="F204" i="10" s="1"/>
  <c r="E203" i="10"/>
  <c r="F203" i="10" s="1"/>
  <c r="E202" i="10"/>
  <c r="F202" i="10" s="1"/>
  <c r="E201" i="10"/>
  <c r="F201" i="10" s="1"/>
  <c r="E200" i="10"/>
  <c r="F200" i="10" s="1"/>
  <c r="E199" i="10"/>
  <c r="F199" i="10" s="1"/>
  <c r="E198" i="10"/>
  <c r="F198" i="10" s="1"/>
  <c r="E197" i="10"/>
  <c r="F197" i="10" s="1"/>
  <c r="E196" i="10"/>
  <c r="F196" i="10" s="1"/>
  <c r="E195" i="10"/>
  <c r="F195" i="10" s="1"/>
  <c r="E194" i="10"/>
  <c r="F194" i="10" s="1"/>
  <c r="E193" i="10"/>
  <c r="F193" i="10" s="1"/>
  <c r="E192" i="10"/>
  <c r="F192" i="10" s="1"/>
  <c r="E191" i="10"/>
  <c r="F191" i="10" s="1"/>
  <c r="E190" i="10"/>
  <c r="F190" i="10" s="1"/>
  <c r="E189" i="10"/>
  <c r="F189" i="10" s="1"/>
  <c r="E188" i="10"/>
  <c r="F188" i="10" s="1"/>
  <c r="E187" i="10"/>
  <c r="F187" i="10" s="1"/>
  <c r="E186" i="10"/>
  <c r="F186" i="10" s="1"/>
  <c r="E185" i="10"/>
  <c r="F185" i="10" s="1"/>
  <c r="E184" i="10"/>
  <c r="F184" i="10" s="1"/>
  <c r="E183" i="10"/>
  <c r="F183" i="10" s="1"/>
  <c r="E182" i="10"/>
  <c r="F182" i="10" s="1"/>
  <c r="E181" i="10"/>
  <c r="F181" i="10" s="1"/>
  <c r="E180" i="10"/>
  <c r="F180" i="10" s="1"/>
  <c r="E179" i="10"/>
  <c r="F179" i="10" s="1"/>
  <c r="E178" i="10"/>
  <c r="F178" i="10" s="1"/>
  <c r="E177" i="10"/>
  <c r="F177" i="10" s="1"/>
  <c r="E176" i="10"/>
  <c r="F176" i="10" s="1"/>
  <c r="E175" i="10"/>
  <c r="F175" i="10" s="1"/>
  <c r="E174" i="10"/>
  <c r="F174" i="10" s="1"/>
  <c r="E173" i="10"/>
  <c r="F173" i="10" s="1"/>
  <c r="E172" i="10"/>
  <c r="F172" i="10" s="1"/>
  <c r="E171" i="10"/>
  <c r="F171" i="10" s="1"/>
  <c r="E170" i="10"/>
  <c r="F170" i="10" s="1"/>
  <c r="E169" i="10"/>
  <c r="F169" i="10" s="1"/>
  <c r="E168" i="10"/>
  <c r="F168" i="10" s="1"/>
  <c r="E167" i="10"/>
  <c r="F167" i="10" s="1"/>
  <c r="E166" i="10"/>
  <c r="F166" i="10" s="1"/>
  <c r="E165" i="10"/>
  <c r="F165" i="10" s="1"/>
  <c r="E164" i="10"/>
  <c r="F164" i="10" s="1"/>
  <c r="E163" i="10"/>
  <c r="F163" i="10" s="1"/>
  <c r="E162" i="10"/>
  <c r="F162" i="10" s="1"/>
  <c r="E161" i="10"/>
  <c r="F161" i="10" s="1"/>
  <c r="E160" i="10"/>
  <c r="F160" i="10" s="1"/>
  <c r="E159" i="10"/>
  <c r="F159" i="10" s="1"/>
  <c r="E158" i="10"/>
  <c r="F158" i="10" s="1"/>
  <c r="E157" i="10"/>
  <c r="F157" i="10" s="1"/>
  <c r="E156" i="10"/>
  <c r="F156" i="10" s="1"/>
  <c r="E155" i="10"/>
  <c r="F155" i="10" s="1"/>
  <c r="E154" i="10"/>
  <c r="F154" i="10" s="1"/>
  <c r="E153" i="10"/>
  <c r="F153" i="10" s="1"/>
  <c r="E152" i="10"/>
  <c r="F152" i="10" s="1"/>
  <c r="E151" i="10"/>
  <c r="F151" i="10" s="1"/>
  <c r="E150" i="10"/>
  <c r="F150" i="10" s="1"/>
  <c r="E149" i="10"/>
  <c r="F149" i="10" s="1"/>
  <c r="E148" i="10"/>
  <c r="F148" i="10" s="1"/>
  <c r="E147" i="10"/>
  <c r="F147" i="10" s="1"/>
  <c r="E146" i="10"/>
  <c r="F146" i="10" s="1"/>
  <c r="E145" i="10"/>
  <c r="F145" i="10" s="1"/>
  <c r="E144" i="10"/>
  <c r="F144" i="10" s="1"/>
  <c r="E143" i="10"/>
  <c r="F143" i="10" s="1"/>
  <c r="E142" i="10"/>
  <c r="F142" i="10" s="1"/>
  <c r="E141" i="10"/>
  <c r="F141" i="10" s="1"/>
  <c r="E140" i="10"/>
  <c r="F140" i="10" s="1"/>
  <c r="E139" i="10"/>
  <c r="F139" i="10" s="1"/>
  <c r="E138" i="10"/>
  <c r="F138" i="10" s="1"/>
  <c r="E137" i="10"/>
  <c r="F137" i="10" s="1"/>
  <c r="E136" i="10"/>
  <c r="F136" i="10" s="1"/>
  <c r="E135" i="10"/>
  <c r="F135" i="10" s="1"/>
  <c r="E134" i="10"/>
  <c r="F134" i="10" s="1"/>
  <c r="E133" i="10"/>
  <c r="F133" i="10" s="1"/>
  <c r="E132" i="10"/>
  <c r="F132" i="10" s="1"/>
  <c r="E131" i="10"/>
  <c r="F131" i="10" s="1"/>
  <c r="E130" i="10"/>
  <c r="F130" i="10" s="1"/>
  <c r="E129" i="10"/>
  <c r="F129" i="10" s="1"/>
  <c r="E128" i="10"/>
  <c r="F128" i="10" s="1"/>
  <c r="E127" i="10"/>
  <c r="F127" i="10" s="1"/>
  <c r="E126" i="10"/>
  <c r="F126" i="10" s="1"/>
  <c r="E125" i="10"/>
  <c r="F125" i="10" s="1"/>
  <c r="E124" i="10"/>
  <c r="F124" i="10" s="1"/>
  <c r="E123" i="10"/>
  <c r="F123" i="10" s="1"/>
  <c r="E122" i="10"/>
  <c r="F122" i="10" s="1"/>
  <c r="F121" i="10"/>
  <c r="E121" i="10"/>
  <c r="E120" i="10"/>
  <c r="F120" i="10" s="1"/>
  <c r="E119" i="10"/>
  <c r="F119" i="10" s="1"/>
  <c r="E118" i="10"/>
  <c r="F118" i="10" s="1"/>
  <c r="E117" i="10"/>
  <c r="F117" i="10" s="1"/>
  <c r="E116" i="10"/>
  <c r="F116" i="10" s="1"/>
  <c r="E115" i="10"/>
  <c r="F115" i="10" s="1"/>
  <c r="E114" i="10"/>
  <c r="F114" i="10" s="1"/>
  <c r="E113" i="10"/>
  <c r="F113" i="10" s="1"/>
  <c r="E112" i="10"/>
  <c r="F112" i="10" s="1"/>
  <c r="E111" i="10"/>
  <c r="F111" i="10" s="1"/>
  <c r="E110" i="10"/>
  <c r="F110" i="10" s="1"/>
  <c r="E109" i="10"/>
  <c r="F109" i="10" s="1"/>
  <c r="E108" i="10"/>
  <c r="F108" i="10" s="1"/>
  <c r="E107" i="10"/>
  <c r="F107" i="10" s="1"/>
  <c r="E106" i="10"/>
  <c r="F106" i="10" s="1"/>
  <c r="E105" i="10"/>
  <c r="F105" i="10" s="1"/>
  <c r="E104" i="10"/>
  <c r="F104" i="10" s="1"/>
  <c r="E103" i="10"/>
  <c r="F103" i="10" s="1"/>
  <c r="E102" i="10"/>
  <c r="F102" i="10" s="1"/>
  <c r="E101" i="10"/>
  <c r="F101" i="10" s="1"/>
  <c r="E100" i="10"/>
  <c r="F100" i="10" s="1"/>
  <c r="E99" i="10"/>
  <c r="F99" i="10" s="1"/>
  <c r="E98" i="10"/>
  <c r="F98" i="10" s="1"/>
  <c r="E97" i="10"/>
  <c r="F97" i="10" s="1"/>
  <c r="E96" i="10"/>
  <c r="F96" i="10" s="1"/>
  <c r="E95" i="10"/>
  <c r="F95" i="10" s="1"/>
  <c r="E94" i="10"/>
  <c r="F94" i="10" s="1"/>
  <c r="E93" i="10"/>
  <c r="F93" i="10" s="1"/>
  <c r="E92" i="10"/>
  <c r="F92" i="10" s="1"/>
  <c r="E91" i="10"/>
  <c r="F91" i="10" s="1"/>
  <c r="E90" i="10"/>
  <c r="F90" i="10" s="1"/>
  <c r="E89" i="10"/>
  <c r="F89" i="10" s="1"/>
  <c r="E88" i="10"/>
  <c r="F88" i="10" s="1"/>
  <c r="E87" i="10"/>
  <c r="F87" i="10" s="1"/>
  <c r="E86" i="10"/>
  <c r="F86" i="10" s="1"/>
  <c r="E85" i="10"/>
  <c r="F85" i="10" s="1"/>
  <c r="E84" i="10"/>
  <c r="F84" i="10" s="1"/>
  <c r="E83" i="10"/>
  <c r="F83" i="10" s="1"/>
  <c r="E82" i="10"/>
  <c r="F82" i="10" s="1"/>
  <c r="E81" i="10"/>
  <c r="F81" i="10" s="1"/>
  <c r="E80" i="10"/>
  <c r="F80" i="10" s="1"/>
  <c r="E79" i="10"/>
  <c r="F79" i="10" s="1"/>
  <c r="E78" i="10"/>
  <c r="F78" i="10" s="1"/>
  <c r="E77" i="10"/>
  <c r="F77" i="10" s="1"/>
  <c r="E76" i="10"/>
  <c r="F76" i="10" s="1"/>
  <c r="E75" i="10"/>
  <c r="F75" i="10" s="1"/>
  <c r="E74" i="10"/>
  <c r="F74" i="10" s="1"/>
  <c r="E73" i="10"/>
  <c r="F73" i="10" s="1"/>
  <c r="E72" i="10"/>
  <c r="F72" i="10" s="1"/>
  <c r="E71" i="10"/>
  <c r="F71" i="10" s="1"/>
  <c r="E70" i="10"/>
  <c r="F70" i="10" s="1"/>
  <c r="E69" i="10"/>
  <c r="F69" i="10" s="1"/>
  <c r="E68" i="10"/>
  <c r="F68" i="10" s="1"/>
  <c r="E67" i="10"/>
  <c r="F67" i="10" s="1"/>
  <c r="E66" i="10"/>
  <c r="F66" i="10" s="1"/>
  <c r="E65" i="10"/>
  <c r="F65" i="10" s="1"/>
  <c r="E64" i="10"/>
  <c r="F64" i="10" s="1"/>
  <c r="E63" i="10"/>
  <c r="F63" i="10" s="1"/>
  <c r="E62" i="10"/>
  <c r="F62" i="10" s="1"/>
  <c r="E61" i="10"/>
  <c r="F61" i="10" s="1"/>
  <c r="E60" i="10"/>
  <c r="F60" i="10" s="1"/>
  <c r="E59" i="10"/>
  <c r="F59" i="10" s="1"/>
  <c r="E58" i="10"/>
  <c r="F58" i="10" s="1"/>
  <c r="E57" i="10"/>
  <c r="F57" i="10" s="1"/>
  <c r="E56" i="10"/>
  <c r="F56" i="10" s="1"/>
  <c r="E55" i="10"/>
  <c r="F55" i="10" s="1"/>
  <c r="E54" i="10"/>
  <c r="F54" i="10" s="1"/>
  <c r="E53" i="10"/>
  <c r="F53" i="10" s="1"/>
  <c r="E52" i="10"/>
  <c r="F52" i="10" s="1"/>
  <c r="E51" i="10"/>
  <c r="F51" i="10" s="1"/>
  <c r="E50" i="10"/>
  <c r="F50" i="10" s="1"/>
  <c r="E49" i="10"/>
  <c r="F49" i="10" s="1"/>
  <c r="E48" i="10"/>
  <c r="F48" i="10" s="1"/>
  <c r="E47" i="10"/>
  <c r="F47" i="10" s="1"/>
  <c r="E46" i="10"/>
  <c r="F46" i="10" s="1"/>
  <c r="E45" i="10"/>
  <c r="F45" i="10" s="1"/>
  <c r="E44" i="10"/>
  <c r="F44" i="10" s="1"/>
  <c r="E43" i="10"/>
  <c r="F43" i="10" s="1"/>
  <c r="E42" i="10"/>
  <c r="F42" i="10" s="1"/>
  <c r="E41" i="10"/>
  <c r="F41" i="10" s="1"/>
  <c r="E40" i="10"/>
  <c r="F40" i="10" s="1"/>
  <c r="E39" i="10"/>
  <c r="F39" i="10" s="1"/>
  <c r="E38" i="10"/>
  <c r="F38" i="10" s="1"/>
  <c r="E37" i="10"/>
  <c r="F37" i="10" s="1"/>
  <c r="E36" i="10"/>
  <c r="F36" i="10" s="1"/>
  <c r="E35" i="10"/>
  <c r="F35" i="10" s="1"/>
  <c r="E34" i="10"/>
  <c r="F34" i="10" s="1"/>
  <c r="E33" i="10"/>
  <c r="F33" i="10" s="1"/>
  <c r="E32" i="10"/>
  <c r="F32" i="10" s="1"/>
  <c r="E31" i="10"/>
  <c r="F31" i="10" s="1"/>
  <c r="E30" i="10"/>
  <c r="F30" i="10" s="1"/>
  <c r="E29" i="10"/>
  <c r="F29" i="10" s="1"/>
  <c r="E28" i="10"/>
  <c r="F28" i="10" s="1"/>
  <c r="E27" i="10"/>
  <c r="F27" i="10" s="1"/>
  <c r="E26" i="10"/>
  <c r="F26" i="10" s="1"/>
  <c r="E25" i="10"/>
  <c r="F25" i="10" s="1"/>
  <c r="E24" i="10"/>
  <c r="F24" i="10" s="1"/>
  <c r="E23" i="10"/>
  <c r="F23" i="10" s="1"/>
  <c r="E22" i="10"/>
  <c r="F22" i="10" s="1"/>
  <c r="E21" i="10"/>
  <c r="F21" i="10" s="1"/>
  <c r="E20" i="10"/>
  <c r="F20" i="10" s="1"/>
  <c r="E19" i="10"/>
  <c r="F19" i="10" s="1"/>
  <c r="E18" i="10"/>
  <c r="F18" i="10" s="1"/>
  <c r="E17" i="10"/>
  <c r="F17" i="10" s="1"/>
  <c r="E16" i="10"/>
  <c r="F16" i="10" s="1"/>
  <c r="E15" i="10"/>
  <c r="F15" i="10" s="1"/>
  <c r="E14" i="10"/>
  <c r="F14" i="10" s="1"/>
  <c r="E13" i="10"/>
  <c r="F13" i="10" s="1"/>
  <c r="E12" i="10"/>
  <c r="F12" i="10" s="1"/>
  <c r="E11" i="10"/>
  <c r="F11" i="10" s="1"/>
  <c r="E10" i="10"/>
  <c r="F10" i="10" s="1"/>
  <c r="E9" i="10"/>
  <c r="F9" i="10" s="1"/>
  <c r="E8" i="10"/>
  <c r="F8" i="10" s="1"/>
  <c r="E7" i="10"/>
  <c r="F7" i="10" s="1"/>
  <c r="E6" i="10"/>
  <c r="F6" i="10" s="1"/>
  <c r="E5" i="10"/>
  <c r="F5" i="10" s="1"/>
  <c r="E4" i="10"/>
  <c r="F4" i="10" s="1"/>
  <c r="E3" i="10"/>
  <c r="F3" i="10" s="1"/>
  <c r="J288" i="9"/>
  <c r="H288" i="9"/>
  <c r="G288" i="9"/>
  <c r="E288" i="9"/>
  <c r="C288" i="9"/>
  <c r="J287" i="9"/>
  <c r="H287" i="9"/>
  <c r="G287" i="9"/>
  <c r="E287" i="9"/>
  <c r="C287" i="9"/>
  <c r="J286" i="9"/>
  <c r="G286" i="9"/>
  <c r="E286" i="9"/>
  <c r="H286" i="9" s="1"/>
  <c r="C286" i="9"/>
  <c r="J285" i="9"/>
  <c r="H285" i="9"/>
  <c r="G285" i="9"/>
  <c r="E285" i="9"/>
  <c r="C285" i="9"/>
  <c r="J284" i="9"/>
  <c r="G284" i="9"/>
  <c r="H284" i="9" s="1"/>
  <c r="E284" i="9"/>
  <c r="C284" i="9"/>
  <c r="J283" i="9"/>
  <c r="G283" i="9"/>
  <c r="E283" i="9"/>
  <c r="H283" i="9" s="1"/>
  <c r="C283" i="9"/>
  <c r="J282" i="9"/>
  <c r="G282" i="9"/>
  <c r="E282" i="9"/>
  <c r="C282" i="9"/>
  <c r="J281" i="9"/>
  <c r="G281" i="9"/>
  <c r="E281" i="9"/>
  <c r="H281" i="9" s="1"/>
  <c r="C281" i="9"/>
  <c r="J280" i="9"/>
  <c r="G280" i="9"/>
  <c r="H280" i="9" s="1"/>
  <c r="E280" i="9"/>
  <c r="C280" i="9"/>
  <c r="J279" i="9"/>
  <c r="G279" i="9"/>
  <c r="E279" i="9"/>
  <c r="H279" i="9" s="1"/>
  <c r="C279" i="9"/>
  <c r="J278" i="9"/>
  <c r="G278" i="9"/>
  <c r="E278" i="9"/>
  <c r="C278" i="9"/>
  <c r="J277" i="9"/>
  <c r="G277" i="9"/>
  <c r="E277" i="9"/>
  <c r="H277" i="9" s="1"/>
  <c r="C277" i="9"/>
  <c r="J276" i="9"/>
  <c r="H276" i="9"/>
  <c r="G276" i="9"/>
  <c r="E276" i="9"/>
  <c r="C276" i="9"/>
  <c r="J275" i="9"/>
  <c r="H275" i="9"/>
  <c r="G275" i="9"/>
  <c r="E275" i="9"/>
  <c r="C275" i="9"/>
  <c r="J274" i="9"/>
  <c r="G274" i="9"/>
  <c r="E274" i="9"/>
  <c r="H274" i="9" s="1"/>
  <c r="C274" i="9"/>
  <c r="J273" i="9"/>
  <c r="H273" i="9"/>
  <c r="G273" i="9"/>
  <c r="E273" i="9"/>
  <c r="C273" i="9"/>
  <c r="J272" i="9"/>
  <c r="H272" i="9"/>
  <c r="G272" i="9"/>
  <c r="E272" i="9"/>
  <c r="C272" i="9"/>
  <c r="J271" i="9"/>
  <c r="G271" i="9"/>
  <c r="H271" i="9" s="1"/>
  <c r="E271" i="9"/>
  <c r="C271" i="9"/>
  <c r="J270" i="9"/>
  <c r="G270" i="9"/>
  <c r="E270" i="9"/>
  <c r="H270" i="9" s="1"/>
  <c r="C270" i="9"/>
  <c r="J269" i="9"/>
  <c r="H269" i="9"/>
  <c r="G269" i="9"/>
  <c r="E269" i="9"/>
  <c r="C269" i="9"/>
  <c r="J268" i="9"/>
  <c r="G268" i="9"/>
  <c r="H268" i="9" s="1"/>
  <c r="E268" i="9"/>
  <c r="C268" i="9"/>
  <c r="J267" i="9"/>
  <c r="G267" i="9"/>
  <c r="E267" i="9"/>
  <c r="H267" i="9" s="1"/>
  <c r="C267" i="9"/>
  <c r="J266" i="9"/>
  <c r="G266" i="9"/>
  <c r="E266" i="9"/>
  <c r="H266" i="9" s="1"/>
  <c r="C266" i="9"/>
  <c r="J265" i="9"/>
  <c r="H265" i="9"/>
  <c r="G265" i="9"/>
  <c r="E265" i="9"/>
  <c r="C265" i="9"/>
  <c r="J264" i="9"/>
  <c r="G264" i="9"/>
  <c r="H264" i="9" s="1"/>
  <c r="E264" i="9"/>
  <c r="C264" i="9"/>
  <c r="J263" i="9"/>
  <c r="G263" i="9"/>
  <c r="E263" i="9"/>
  <c r="H263" i="9" s="1"/>
  <c r="C263" i="9"/>
  <c r="J262" i="9"/>
  <c r="G262" i="9"/>
  <c r="E262" i="9"/>
  <c r="C262" i="9"/>
  <c r="J261" i="9"/>
  <c r="G261" i="9"/>
  <c r="E261" i="9"/>
  <c r="H261" i="9" s="1"/>
  <c r="C261" i="9"/>
  <c r="J260" i="9"/>
  <c r="G260" i="9"/>
  <c r="H260" i="9" s="1"/>
  <c r="E260" i="9"/>
  <c r="C260" i="9"/>
  <c r="J259" i="9"/>
  <c r="G259" i="9"/>
  <c r="E259" i="9"/>
  <c r="H259" i="9" s="1"/>
  <c r="C259" i="9"/>
  <c r="J258" i="9"/>
  <c r="G258" i="9"/>
  <c r="E258" i="9"/>
  <c r="H258" i="9" s="1"/>
  <c r="C258" i="9"/>
  <c r="J257" i="9"/>
  <c r="G257" i="9"/>
  <c r="E257" i="9"/>
  <c r="H257" i="9" s="1"/>
  <c r="C257" i="9"/>
  <c r="J256" i="9"/>
  <c r="H256" i="9"/>
  <c r="G256" i="9"/>
  <c r="E256" i="9"/>
  <c r="C256" i="9"/>
  <c r="J255" i="9"/>
  <c r="G255" i="9"/>
  <c r="H255" i="9" s="1"/>
  <c r="E255" i="9"/>
  <c r="C255" i="9"/>
  <c r="J254" i="9"/>
  <c r="G254" i="9"/>
  <c r="E254" i="9"/>
  <c r="H254" i="9" s="1"/>
  <c r="C254" i="9"/>
  <c r="J253" i="9"/>
  <c r="H253" i="9"/>
  <c r="G253" i="9"/>
  <c r="E253" i="9"/>
  <c r="C253" i="9"/>
  <c r="J252" i="9"/>
  <c r="G252" i="9"/>
  <c r="H252" i="9" s="1"/>
  <c r="E252" i="9"/>
  <c r="C252" i="9"/>
  <c r="J251" i="9"/>
  <c r="H251" i="9"/>
  <c r="G251" i="9"/>
  <c r="E251" i="9"/>
  <c r="C251" i="9"/>
  <c r="J250" i="9"/>
  <c r="G250" i="9"/>
  <c r="E250" i="9"/>
  <c r="H250" i="9" s="1"/>
  <c r="C250" i="9"/>
  <c r="J249" i="9"/>
  <c r="H249" i="9"/>
  <c r="G249" i="9"/>
  <c r="E249" i="9"/>
  <c r="C249" i="9"/>
  <c r="J248" i="9"/>
  <c r="G248" i="9"/>
  <c r="H248" i="9" s="1"/>
  <c r="E248" i="9"/>
  <c r="C248" i="9"/>
  <c r="J247" i="9"/>
  <c r="G247" i="9"/>
  <c r="E247" i="9"/>
  <c r="C247" i="9"/>
  <c r="J246" i="9"/>
  <c r="G246" i="9"/>
  <c r="E246" i="9"/>
  <c r="C246" i="9"/>
  <c r="J245" i="9"/>
  <c r="G245" i="9"/>
  <c r="E245" i="9"/>
  <c r="H245" i="9" s="1"/>
  <c r="C245" i="9"/>
  <c r="J244" i="9"/>
  <c r="G244" i="9"/>
  <c r="H244" i="9" s="1"/>
  <c r="E244" i="9"/>
  <c r="C244" i="9"/>
  <c r="J243" i="9"/>
  <c r="G243" i="9"/>
  <c r="E243" i="9"/>
  <c r="H243" i="9" s="1"/>
  <c r="C243" i="9"/>
  <c r="J242" i="9"/>
  <c r="G242" i="9"/>
  <c r="E242" i="9"/>
  <c r="H242" i="9" s="1"/>
  <c r="C242" i="9"/>
  <c r="J241" i="9"/>
  <c r="G241" i="9"/>
  <c r="E241" i="9"/>
  <c r="H241" i="9" s="1"/>
  <c r="C241" i="9"/>
  <c r="J240" i="9"/>
  <c r="H240" i="9"/>
  <c r="G240" i="9"/>
  <c r="E240" i="9"/>
  <c r="C240" i="9"/>
  <c r="J239" i="9"/>
  <c r="G239" i="9"/>
  <c r="H239" i="9" s="1"/>
  <c r="E239" i="9"/>
  <c r="C239" i="9"/>
  <c r="J238" i="9"/>
  <c r="G238" i="9"/>
  <c r="E238" i="9"/>
  <c r="C238" i="9"/>
  <c r="J237" i="9"/>
  <c r="H237" i="9"/>
  <c r="G237" i="9"/>
  <c r="E237" i="9"/>
  <c r="C237" i="9"/>
  <c r="J236" i="9"/>
  <c r="G236" i="9"/>
  <c r="H236" i="9" s="1"/>
  <c r="E236" i="9"/>
  <c r="C236" i="9"/>
  <c r="J235" i="9"/>
  <c r="H235" i="9"/>
  <c r="G235" i="9"/>
  <c r="E235" i="9"/>
  <c r="C235" i="9"/>
  <c r="J234" i="9"/>
  <c r="G234" i="9"/>
  <c r="E234" i="9"/>
  <c r="H234" i="9" s="1"/>
  <c r="C234" i="9"/>
  <c r="J233" i="9"/>
  <c r="G233" i="9"/>
  <c r="E233" i="9"/>
  <c r="H233" i="9" s="1"/>
  <c r="C233" i="9"/>
  <c r="J232" i="9"/>
  <c r="H232" i="9"/>
  <c r="G232" i="9"/>
  <c r="E232" i="9"/>
  <c r="C232" i="9"/>
  <c r="J231" i="9"/>
  <c r="G231" i="9"/>
  <c r="E231" i="9"/>
  <c r="H231" i="9" s="1"/>
  <c r="C231" i="9"/>
  <c r="J230" i="9"/>
  <c r="G230" i="9"/>
  <c r="E230" i="9"/>
  <c r="C230" i="9"/>
  <c r="J229" i="9"/>
  <c r="G229" i="9"/>
  <c r="E229" i="9"/>
  <c r="H229" i="9" s="1"/>
  <c r="C229" i="9"/>
  <c r="J228" i="9"/>
  <c r="G228" i="9"/>
  <c r="H228" i="9" s="1"/>
  <c r="E228" i="9"/>
  <c r="C228" i="9"/>
  <c r="J227" i="9"/>
  <c r="H227" i="9"/>
  <c r="G227" i="9"/>
  <c r="E227" i="9"/>
  <c r="C227" i="9"/>
  <c r="J226" i="9"/>
  <c r="G226" i="9"/>
  <c r="E226" i="9"/>
  <c r="H226" i="9" s="1"/>
  <c r="C226" i="9"/>
  <c r="J225" i="9"/>
  <c r="H225" i="9"/>
  <c r="G225" i="9"/>
  <c r="E225" i="9"/>
  <c r="C225" i="9"/>
  <c r="J224" i="9"/>
  <c r="H224" i="9"/>
  <c r="G224" i="9"/>
  <c r="E224" i="9"/>
  <c r="C224" i="9"/>
  <c r="J223" i="9"/>
  <c r="H223" i="9"/>
  <c r="G223" i="9"/>
  <c r="E223" i="9"/>
  <c r="C223" i="9"/>
  <c r="J222" i="9"/>
  <c r="G222" i="9"/>
  <c r="E222" i="9"/>
  <c r="H222" i="9" s="1"/>
  <c r="C222" i="9"/>
  <c r="J221" i="9"/>
  <c r="H221" i="9"/>
  <c r="G221" i="9"/>
  <c r="E221" i="9"/>
  <c r="C221" i="9"/>
  <c r="J220" i="9"/>
  <c r="G220" i="9"/>
  <c r="H220" i="9" s="1"/>
  <c r="E220" i="9"/>
  <c r="C220" i="9"/>
  <c r="J219" i="9"/>
  <c r="G219" i="9"/>
  <c r="E219" i="9"/>
  <c r="H219" i="9" s="1"/>
  <c r="C219" i="9"/>
  <c r="J218" i="9"/>
  <c r="G218" i="9"/>
  <c r="E218" i="9"/>
  <c r="C218" i="9"/>
  <c r="J217" i="9"/>
  <c r="G217" i="9"/>
  <c r="E217" i="9"/>
  <c r="H217" i="9" s="1"/>
  <c r="C217" i="9"/>
  <c r="J216" i="9"/>
  <c r="G216" i="9"/>
  <c r="H216" i="9" s="1"/>
  <c r="E216" i="9"/>
  <c r="C216" i="9"/>
  <c r="J215" i="9"/>
  <c r="G215" i="9"/>
  <c r="E215" i="9"/>
  <c r="H215" i="9" s="1"/>
  <c r="C215" i="9"/>
  <c r="J214" i="9"/>
  <c r="G214" i="9"/>
  <c r="E214" i="9"/>
  <c r="C214" i="9"/>
  <c r="J213" i="9"/>
  <c r="G213" i="9"/>
  <c r="E213" i="9"/>
  <c r="H213" i="9" s="1"/>
  <c r="C213" i="9"/>
  <c r="J212" i="9"/>
  <c r="H212" i="9"/>
  <c r="G212" i="9"/>
  <c r="E212" i="9"/>
  <c r="C212" i="9"/>
  <c r="J211" i="9"/>
  <c r="G211" i="9"/>
  <c r="H211" i="9" s="1"/>
  <c r="E211" i="9"/>
  <c r="C211" i="9"/>
  <c r="J210" i="9"/>
  <c r="G210" i="9"/>
  <c r="E210" i="9"/>
  <c r="H210" i="9" s="1"/>
  <c r="C210" i="9"/>
  <c r="J209" i="9"/>
  <c r="H209" i="9"/>
  <c r="G209" i="9"/>
  <c r="E209" i="9"/>
  <c r="C209" i="9"/>
  <c r="J208" i="9"/>
  <c r="H208" i="9"/>
  <c r="G208" i="9"/>
  <c r="E208" i="9"/>
  <c r="C208" i="9"/>
  <c r="J207" i="9"/>
  <c r="H207" i="9"/>
  <c r="G207" i="9"/>
  <c r="E207" i="9"/>
  <c r="C207" i="9"/>
  <c r="J206" i="9"/>
  <c r="G206" i="9"/>
  <c r="E206" i="9"/>
  <c r="H206" i="9" s="1"/>
  <c r="C206" i="9"/>
  <c r="J205" i="9"/>
  <c r="H205" i="9"/>
  <c r="G205" i="9"/>
  <c r="E205" i="9"/>
  <c r="C205" i="9"/>
  <c r="J204" i="9"/>
  <c r="G204" i="9"/>
  <c r="H204" i="9" s="1"/>
  <c r="E204" i="9"/>
  <c r="C204" i="9"/>
  <c r="J203" i="9"/>
  <c r="G203" i="9"/>
  <c r="E203" i="9"/>
  <c r="H203" i="9" s="1"/>
  <c r="C203" i="9"/>
  <c r="J202" i="9"/>
  <c r="G202" i="9"/>
  <c r="E202" i="9"/>
  <c r="H202" i="9" s="1"/>
  <c r="C202" i="9"/>
  <c r="J201" i="9"/>
  <c r="H201" i="9"/>
  <c r="G201" i="9"/>
  <c r="E201" i="9"/>
  <c r="C201" i="9"/>
  <c r="J200" i="9"/>
  <c r="G200" i="9"/>
  <c r="H200" i="9" s="1"/>
  <c r="E200" i="9"/>
  <c r="C200" i="9"/>
  <c r="J199" i="9"/>
  <c r="G199" i="9"/>
  <c r="E199" i="9"/>
  <c r="H199" i="9" s="1"/>
  <c r="C199" i="9"/>
  <c r="J198" i="9"/>
  <c r="G198" i="9"/>
  <c r="E198" i="9"/>
  <c r="C198" i="9"/>
  <c r="J197" i="9"/>
  <c r="G197" i="9"/>
  <c r="E197" i="9"/>
  <c r="H197" i="9" s="1"/>
  <c r="C197" i="9"/>
  <c r="J196" i="9"/>
  <c r="G196" i="9"/>
  <c r="H196" i="9" s="1"/>
  <c r="E196" i="9"/>
  <c r="C196" i="9"/>
  <c r="J195" i="9"/>
  <c r="G195" i="9"/>
  <c r="E195" i="9"/>
  <c r="C195" i="9"/>
  <c r="J194" i="9"/>
  <c r="G194" i="9"/>
  <c r="E194" i="9"/>
  <c r="H194" i="9" s="1"/>
  <c r="C194" i="9"/>
  <c r="J193" i="9"/>
  <c r="G193" i="9"/>
  <c r="E193" i="9"/>
  <c r="H193" i="9" s="1"/>
  <c r="C193" i="9"/>
  <c r="J192" i="9"/>
  <c r="H192" i="9"/>
  <c r="G192" i="9"/>
  <c r="E192" i="9"/>
  <c r="C192" i="9"/>
  <c r="J191" i="9"/>
  <c r="G191" i="9"/>
  <c r="H191" i="9" s="1"/>
  <c r="E191" i="9"/>
  <c r="C191" i="9"/>
  <c r="J190" i="9"/>
  <c r="G190" i="9"/>
  <c r="E190" i="9"/>
  <c r="H190" i="9" s="1"/>
  <c r="C190" i="9"/>
  <c r="J189" i="9"/>
  <c r="H189" i="9"/>
  <c r="G189" i="9"/>
  <c r="E189" i="9"/>
  <c r="C189" i="9"/>
  <c r="J188" i="9"/>
  <c r="G188" i="9"/>
  <c r="H188" i="9" s="1"/>
  <c r="E188" i="9"/>
  <c r="C188" i="9"/>
  <c r="J187" i="9"/>
  <c r="H187" i="9"/>
  <c r="G187" i="9"/>
  <c r="E187" i="9"/>
  <c r="C187" i="9"/>
  <c r="J186" i="9"/>
  <c r="G186" i="9"/>
  <c r="E186" i="9"/>
  <c r="H186" i="9" s="1"/>
  <c r="C186" i="9"/>
  <c r="J185" i="9"/>
  <c r="H185" i="9"/>
  <c r="G185" i="9"/>
  <c r="E185" i="9"/>
  <c r="C185" i="9"/>
  <c r="J184" i="9"/>
  <c r="G184" i="9"/>
  <c r="H184" i="9" s="1"/>
  <c r="E184" i="9"/>
  <c r="C184" i="9"/>
  <c r="J183" i="9"/>
  <c r="G183" i="9"/>
  <c r="E183" i="9"/>
  <c r="C183" i="9"/>
  <c r="J182" i="9"/>
  <c r="G182" i="9"/>
  <c r="E182" i="9"/>
  <c r="C182" i="9"/>
  <c r="J181" i="9"/>
  <c r="G181" i="9"/>
  <c r="E181" i="9"/>
  <c r="H181" i="9" s="1"/>
  <c r="C181" i="9"/>
  <c r="J180" i="9"/>
  <c r="G180" i="9"/>
  <c r="H180" i="9" s="1"/>
  <c r="E180" i="9"/>
  <c r="C180" i="9"/>
  <c r="J179" i="9"/>
  <c r="G179" i="9"/>
  <c r="E179" i="9"/>
  <c r="H179" i="9" s="1"/>
  <c r="C179" i="9"/>
  <c r="J178" i="9"/>
  <c r="G178" i="9"/>
  <c r="E178" i="9"/>
  <c r="H178" i="9" s="1"/>
  <c r="C178" i="9"/>
  <c r="J177" i="9"/>
  <c r="G177" i="9"/>
  <c r="H177" i="9" s="1"/>
  <c r="E177" i="9"/>
  <c r="C177" i="9"/>
  <c r="J176" i="9"/>
  <c r="H176" i="9"/>
  <c r="G176" i="9"/>
  <c r="E176" i="9"/>
  <c r="C176" i="9"/>
  <c r="J175" i="9"/>
  <c r="G175" i="9"/>
  <c r="E175" i="9"/>
  <c r="C175" i="9"/>
  <c r="J174" i="9"/>
  <c r="H174" i="9"/>
  <c r="G174" i="9"/>
  <c r="E174" i="9"/>
  <c r="C174" i="9"/>
  <c r="J173" i="9"/>
  <c r="G173" i="9"/>
  <c r="H173" i="9" s="1"/>
  <c r="E173" i="9"/>
  <c r="C173" i="9"/>
  <c r="J172" i="9"/>
  <c r="G172" i="9"/>
  <c r="E172" i="9"/>
  <c r="H172" i="9" s="1"/>
  <c r="C172" i="9"/>
  <c r="J171" i="9"/>
  <c r="G171" i="9"/>
  <c r="E171" i="9"/>
  <c r="C171" i="9"/>
  <c r="J170" i="9"/>
  <c r="G170" i="9"/>
  <c r="E170" i="9"/>
  <c r="H170" i="9" s="1"/>
  <c r="C170" i="9"/>
  <c r="J169" i="9"/>
  <c r="H169" i="9"/>
  <c r="G169" i="9"/>
  <c r="E169" i="9"/>
  <c r="C169" i="9"/>
  <c r="J168" i="9"/>
  <c r="G168" i="9"/>
  <c r="E168" i="9"/>
  <c r="H168" i="9" s="1"/>
  <c r="C168" i="9"/>
  <c r="J167" i="9"/>
  <c r="G167" i="9"/>
  <c r="E167" i="9"/>
  <c r="H167" i="9" s="1"/>
  <c r="C167" i="9"/>
  <c r="J166" i="9"/>
  <c r="G166" i="9"/>
  <c r="E166" i="9"/>
  <c r="H166" i="9" s="1"/>
  <c r="C166" i="9"/>
  <c r="J165" i="9"/>
  <c r="H165" i="9"/>
  <c r="G165" i="9"/>
  <c r="E165" i="9"/>
  <c r="C165" i="9"/>
  <c r="J164" i="9"/>
  <c r="G164" i="9"/>
  <c r="H164" i="9" s="1"/>
  <c r="E164" i="9"/>
  <c r="C164" i="9"/>
  <c r="J163" i="9"/>
  <c r="G163" i="9"/>
  <c r="E163" i="9"/>
  <c r="H163" i="9" s="1"/>
  <c r="C163" i="9"/>
  <c r="J162" i="9"/>
  <c r="H162" i="9"/>
  <c r="G162" i="9"/>
  <c r="E162" i="9"/>
  <c r="C162" i="9"/>
  <c r="J161" i="9"/>
  <c r="G161" i="9"/>
  <c r="H161" i="9" s="1"/>
  <c r="E161" i="9"/>
  <c r="C161" i="9"/>
  <c r="J160" i="9"/>
  <c r="H160" i="9"/>
  <c r="G160" i="9"/>
  <c r="E160" i="9"/>
  <c r="C160" i="9"/>
  <c r="J159" i="9"/>
  <c r="G159" i="9"/>
  <c r="E159" i="9"/>
  <c r="H159" i="9" s="1"/>
  <c r="C159" i="9"/>
  <c r="J158" i="9"/>
  <c r="H158" i="9"/>
  <c r="G158" i="9"/>
  <c r="E158" i="9"/>
  <c r="C158" i="9"/>
  <c r="J157" i="9"/>
  <c r="G157" i="9"/>
  <c r="H157" i="9" s="1"/>
  <c r="E157" i="9"/>
  <c r="C157" i="9"/>
  <c r="J156" i="9"/>
  <c r="G156" i="9"/>
  <c r="E156" i="9"/>
  <c r="H156" i="9" s="1"/>
  <c r="C156" i="9"/>
  <c r="J155" i="9"/>
  <c r="G155" i="9"/>
  <c r="E155" i="9"/>
  <c r="C155" i="9"/>
  <c r="J154" i="9"/>
  <c r="G154" i="9"/>
  <c r="E154" i="9"/>
  <c r="H154" i="9" s="1"/>
  <c r="C154" i="9"/>
  <c r="J153" i="9"/>
  <c r="G153" i="9"/>
  <c r="H153" i="9" s="1"/>
  <c r="E153" i="9"/>
  <c r="C153" i="9"/>
  <c r="J152" i="9"/>
  <c r="G152" i="9"/>
  <c r="E152" i="9"/>
  <c r="H152" i="9" s="1"/>
  <c r="C152" i="9"/>
  <c r="J151" i="9"/>
  <c r="G151" i="9"/>
  <c r="E151" i="9"/>
  <c r="H151" i="9" s="1"/>
  <c r="C151" i="9"/>
  <c r="J150" i="9"/>
  <c r="G150" i="9"/>
  <c r="E150" i="9"/>
  <c r="H150" i="9" s="1"/>
  <c r="C150" i="9"/>
  <c r="J149" i="9"/>
  <c r="H149" i="9"/>
  <c r="G149" i="9"/>
  <c r="E149" i="9"/>
  <c r="C149" i="9"/>
  <c r="J148" i="9"/>
  <c r="G148" i="9"/>
  <c r="H148" i="9" s="1"/>
  <c r="E148" i="9"/>
  <c r="C148" i="9"/>
  <c r="J147" i="9"/>
  <c r="G147" i="9"/>
  <c r="E147" i="9"/>
  <c r="H147" i="9" s="1"/>
  <c r="C147" i="9"/>
  <c r="J146" i="9"/>
  <c r="H146" i="9"/>
  <c r="G146" i="9"/>
  <c r="E146" i="9"/>
  <c r="C146" i="9"/>
  <c r="J145" i="9"/>
  <c r="G145" i="9"/>
  <c r="H145" i="9" s="1"/>
  <c r="E145" i="9"/>
  <c r="C145" i="9"/>
  <c r="J144" i="9"/>
  <c r="H144" i="9"/>
  <c r="G144" i="9"/>
  <c r="E144" i="9"/>
  <c r="C144" i="9"/>
  <c r="J143" i="9"/>
  <c r="G143" i="9"/>
  <c r="E143" i="9"/>
  <c r="C143" i="9"/>
  <c r="J142" i="9"/>
  <c r="H142" i="9"/>
  <c r="G142" i="9"/>
  <c r="E142" i="9"/>
  <c r="C142" i="9"/>
  <c r="J141" i="9"/>
  <c r="G141" i="9"/>
  <c r="H141" i="9" s="1"/>
  <c r="E141" i="9"/>
  <c r="C141" i="9"/>
  <c r="J140" i="9"/>
  <c r="G140" i="9"/>
  <c r="E140" i="9"/>
  <c r="H140" i="9" s="1"/>
  <c r="C140" i="9"/>
  <c r="J139" i="9"/>
  <c r="G139" i="9"/>
  <c r="E139" i="9"/>
  <c r="C139" i="9"/>
  <c r="J138" i="9"/>
  <c r="G138" i="9"/>
  <c r="E138" i="9"/>
  <c r="H138" i="9" s="1"/>
  <c r="C138" i="9"/>
  <c r="J137" i="9"/>
  <c r="H137" i="9"/>
  <c r="G137" i="9"/>
  <c r="E137" i="9"/>
  <c r="C137" i="9"/>
  <c r="J136" i="9"/>
  <c r="G136" i="9"/>
  <c r="E136" i="9"/>
  <c r="H136" i="9" s="1"/>
  <c r="C136" i="9"/>
  <c r="J135" i="9"/>
  <c r="G135" i="9"/>
  <c r="E135" i="9"/>
  <c r="H135" i="9" s="1"/>
  <c r="C135" i="9"/>
  <c r="J134" i="9"/>
  <c r="G134" i="9"/>
  <c r="E134" i="9"/>
  <c r="H134" i="9" s="1"/>
  <c r="C134" i="9"/>
  <c r="J133" i="9"/>
  <c r="H133" i="9"/>
  <c r="G133" i="9"/>
  <c r="E133" i="9"/>
  <c r="C133" i="9"/>
  <c r="J132" i="9"/>
  <c r="G132" i="9"/>
  <c r="H132" i="9" s="1"/>
  <c r="E132" i="9"/>
  <c r="C132" i="9"/>
  <c r="J131" i="9"/>
  <c r="G131" i="9"/>
  <c r="E131" i="9"/>
  <c r="H131" i="9" s="1"/>
  <c r="C131" i="9"/>
  <c r="J130" i="9"/>
  <c r="H130" i="9"/>
  <c r="G130" i="9"/>
  <c r="E130" i="9"/>
  <c r="C130" i="9"/>
  <c r="J129" i="9"/>
  <c r="G129" i="9"/>
  <c r="H129" i="9" s="1"/>
  <c r="E129" i="9"/>
  <c r="C129" i="9"/>
  <c r="J128" i="9"/>
  <c r="H128" i="9"/>
  <c r="G128" i="9"/>
  <c r="E128" i="9"/>
  <c r="C128" i="9"/>
  <c r="J127" i="9"/>
  <c r="G127" i="9"/>
  <c r="E127" i="9"/>
  <c r="H127" i="9" s="1"/>
  <c r="C127" i="9"/>
  <c r="J126" i="9"/>
  <c r="H126" i="9"/>
  <c r="G126" i="9"/>
  <c r="E126" i="9"/>
  <c r="C126" i="9"/>
  <c r="J125" i="9"/>
  <c r="G125" i="9"/>
  <c r="H125" i="9" s="1"/>
  <c r="E125" i="9"/>
  <c r="C125" i="9"/>
  <c r="J124" i="9"/>
  <c r="G124" i="9"/>
  <c r="E124" i="9"/>
  <c r="H124" i="9" s="1"/>
  <c r="C124" i="9"/>
  <c r="J123" i="9"/>
  <c r="G123" i="9"/>
  <c r="E123" i="9"/>
  <c r="C123" i="9"/>
  <c r="J122" i="9"/>
  <c r="G122" i="9"/>
  <c r="E122" i="9"/>
  <c r="H122" i="9" s="1"/>
  <c r="C122" i="9"/>
  <c r="J121" i="9"/>
  <c r="G121" i="9"/>
  <c r="H121" i="9" s="1"/>
  <c r="E121" i="9"/>
  <c r="C121" i="9"/>
  <c r="J120" i="9"/>
  <c r="G120" i="9"/>
  <c r="E120" i="9"/>
  <c r="H120" i="9" s="1"/>
  <c r="C120" i="9"/>
  <c r="J119" i="9"/>
  <c r="G119" i="9"/>
  <c r="E119" i="9"/>
  <c r="H119" i="9" s="1"/>
  <c r="C119" i="9"/>
  <c r="J118" i="9"/>
  <c r="G118" i="9"/>
  <c r="E118" i="9"/>
  <c r="H118" i="9" s="1"/>
  <c r="C118" i="9"/>
  <c r="J117" i="9"/>
  <c r="H117" i="9"/>
  <c r="G117" i="9"/>
  <c r="E117" i="9"/>
  <c r="C117" i="9"/>
  <c r="J116" i="9"/>
  <c r="G116" i="9"/>
  <c r="H116" i="9" s="1"/>
  <c r="E116" i="9"/>
  <c r="C116" i="9"/>
  <c r="J115" i="9"/>
  <c r="G115" i="9"/>
  <c r="E115" i="9"/>
  <c r="H115" i="9" s="1"/>
  <c r="C115" i="9"/>
  <c r="J114" i="9"/>
  <c r="H114" i="9"/>
  <c r="G114" i="9"/>
  <c r="E114" i="9"/>
  <c r="C114" i="9"/>
  <c r="J113" i="9"/>
  <c r="G113" i="9"/>
  <c r="H113" i="9" s="1"/>
  <c r="E113" i="9"/>
  <c r="C113" i="9"/>
  <c r="J112" i="9"/>
  <c r="H112" i="9"/>
  <c r="G112" i="9"/>
  <c r="E112" i="9"/>
  <c r="C112" i="9"/>
  <c r="J111" i="9"/>
  <c r="G111" i="9"/>
  <c r="E111" i="9"/>
  <c r="C111" i="9"/>
  <c r="J110" i="9"/>
  <c r="H110" i="9"/>
  <c r="G110" i="9"/>
  <c r="E110" i="9"/>
  <c r="C110" i="9"/>
  <c r="J109" i="9"/>
  <c r="G109" i="9"/>
  <c r="H109" i="9" s="1"/>
  <c r="E109" i="9"/>
  <c r="C109" i="9"/>
  <c r="J108" i="9"/>
  <c r="G108" i="9"/>
  <c r="E108" i="9"/>
  <c r="H108" i="9" s="1"/>
  <c r="C108" i="9"/>
  <c r="J107" i="9"/>
  <c r="G107" i="9"/>
  <c r="E107" i="9"/>
  <c r="C107" i="9"/>
  <c r="J106" i="9"/>
  <c r="G106" i="9"/>
  <c r="E106" i="9"/>
  <c r="H106" i="9" s="1"/>
  <c r="C106" i="9"/>
  <c r="J105" i="9"/>
  <c r="H105" i="9"/>
  <c r="G105" i="9"/>
  <c r="E105" i="9"/>
  <c r="C105" i="9"/>
  <c r="J104" i="9"/>
  <c r="G104" i="9"/>
  <c r="E104" i="9"/>
  <c r="H104" i="9" s="1"/>
  <c r="C104" i="9"/>
  <c r="J103" i="9"/>
  <c r="G103" i="9"/>
  <c r="E103" i="9"/>
  <c r="H103" i="9" s="1"/>
  <c r="C103" i="9"/>
  <c r="J102" i="9"/>
  <c r="G102" i="9"/>
  <c r="E102" i="9"/>
  <c r="H102" i="9" s="1"/>
  <c r="C102" i="9"/>
  <c r="J101" i="9"/>
  <c r="H101" i="9"/>
  <c r="G101" i="9"/>
  <c r="E101" i="9"/>
  <c r="C101" i="9"/>
  <c r="J100" i="9"/>
  <c r="G100" i="9"/>
  <c r="H100" i="9" s="1"/>
  <c r="E100" i="9"/>
  <c r="C100" i="9"/>
  <c r="J99" i="9"/>
  <c r="G99" i="9"/>
  <c r="E99" i="9"/>
  <c r="H99" i="9" s="1"/>
  <c r="C99" i="9"/>
  <c r="J98" i="9"/>
  <c r="H98" i="9"/>
  <c r="G98" i="9"/>
  <c r="E98" i="9"/>
  <c r="C98" i="9"/>
  <c r="J97" i="9"/>
  <c r="G97" i="9"/>
  <c r="H97" i="9" s="1"/>
  <c r="E97" i="9"/>
  <c r="C97" i="9"/>
  <c r="J96" i="9"/>
  <c r="H96" i="9"/>
  <c r="G96" i="9"/>
  <c r="E96" i="9"/>
  <c r="C96" i="9"/>
  <c r="J95" i="9"/>
  <c r="G95" i="9"/>
  <c r="E95" i="9"/>
  <c r="H95" i="9" s="1"/>
  <c r="C95" i="9"/>
  <c r="J94" i="9"/>
  <c r="H94" i="9"/>
  <c r="G94" i="9"/>
  <c r="E94" i="9"/>
  <c r="C94" i="9"/>
  <c r="J93" i="9"/>
  <c r="G93" i="9"/>
  <c r="H93" i="9" s="1"/>
  <c r="E93" i="9"/>
  <c r="C93" i="9"/>
  <c r="J92" i="9"/>
  <c r="G92" i="9"/>
  <c r="E92" i="9"/>
  <c r="H92" i="9" s="1"/>
  <c r="C92" i="9"/>
  <c r="J91" i="9"/>
  <c r="G91" i="9"/>
  <c r="E91" i="9"/>
  <c r="C91" i="9"/>
  <c r="J90" i="9"/>
  <c r="G90" i="9"/>
  <c r="E90" i="9"/>
  <c r="H90" i="9" s="1"/>
  <c r="C90" i="9"/>
  <c r="J89" i="9"/>
  <c r="G89" i="9"/>
  <c r="H89" i="9" s="1"/>
  <c r="E89" i="9"/>
  <c r="C89" i="9"/>
  <c r="J88" i="9"/>
  <c r="G88" i="9"/>
  <c r="E88" i="9"/>
  <c r="H88" i="9" s="1"/>
  <c r="C88" i="9"/>
  <c r="J87" i="9"/>
  <c r="G87" i="9"/>
  <c r="E87" i="9"/>
  <c r="H87" i="9" s="1"/>
  <c r="C87" i="9"/>
  <c r="J86" i="9"/>
  <c r="G86" i="9"/>
  <c r="E86" i="9"/>
  <c r="H86" i="9" s="1"/>
  <c r="C86" i="9"/>
  <c r="J85" i="9"/>
  <c r="H85" i="9"/>
  <c r="G85" i="9"/>
  <c r="E85" i="9"/>
  <c r="C85" i="9"/>
  <c r="J84" i="9"/>
  <c r="G84" i="9"/>
  <c r="H84" i="9" s="1"/>
  <c r="E84" i="9"/>
  <c r="C84" i="9"/>
  <c r="J83" i="9"/>
  <c r="G83" i="9"/>
  <c r="E83" i="9"/>
  <c r="H83" i="9" s="1"/>
  <c r="C83" i="9"/>
  <c r="J82" i="9"/>
  <c r="H82" i="9"/>
  <c r="G82" i="9"/>
  <c r="E82" i="9"/>
  <c r="C82" i="9"/>
  <c r="J81" i="9"/>
  <c r="G81" i="9"/>
  <c r="H81" i="9" s="1"/>
  <c r="E81" i="9"/>
  <c r="C81" i="9"/>
  <c r="J80" i="9"/>
  <c r="H80" i="9"/>
  <c r="G80" i="9"/>
  <c r="E80" i="9"/>
  <c r="C80" i="9"/>
  <c r="J79" i="9"/>
  <c r="G79" i="9"/>
  <c r="E79" i="9"/>
  <c r="C79" i="9"/>
  <c r="J78" i="9"/>
  <c r="H78" i="9"/>
  <c r="G78" i="9"/>
  <c r="E78" i="9"/>
  <c r="C78" i="9"/>
  <c r="J77" i="9"/>
  <c r="G77" i="9"/>
  <c r="H77" i="9" s="1"/>
  <c r="E77" i="9"/>
  <c r="C77" i="9"/>
  <c r="J76" i="9"/>
  <c r="G76" i="9"/>
  <c r="E76" i="9"/>
  <c r="H76" i="9" s="1"/>
  <c r="C76" i="9"/>
  <c r="J75" i="9"/>
  <c r="G75" i="9"/>
  <c r="E75" i="9"/>
  <c r="C75" i="9"/>
  <c r="J74" i="9"/>
  <c r="G74" i="9"/>
  <c r="E74" i="9"/>
  <c r="H74" i="9" s="1"/>
  <c r="C74" i="9"/>
  <c r="J73" i="9"/>
  <c r="H73" i="9"/>
  <c r="G73" i="9"/>
  <c r="E73" i="9"/>
  <c r="C73" i="9"/>
  <c r="J72" i="9"/>
  <c r="G72" i="9"/>
  <c r="E72" i="9"/>
  <c r="H72" i="9" s="1"/>
  <c r="C72" i="9"/>
  <c r="J71" i="9"/>
  <c r="G71" i="9"/>
  <c r="E71" i="9"/>
  <c r="H71" i="9" s="1"/>
  <c r="C71" i="9"/>
  <c r="J70" i="9"/>
  <c r="G70" i="9"/>
  <c r="E70" i="9"/>
  <c r="H70" i="9" s="1"/>
  <c r="C70" i="9"/>
  <c r="J69" i="9"/>
  <c r="H69" i="9"/>
  <c r="G69" i="9"/>
  <c r="E69" i="9"/>
  <c r="C69" i="9"/>
  <c r="J68" i="9"/>
  <c r="G68" i="9"/>
  <c r="H68" i="9" s="1"/>
  <c r="E68" i="9"/>
  <c r="C68" i="9"/>
  <c r="J67" i="9"/>
  <c r="G67" i="9"/>
  <c r="E67" i="9"/>
  <c r="H67" i="9" s="1"/>
  <c r="C67" i="9"/>
  <c r="J66" i="9"/>
  <c r="H66" i="9"/>
  <c r="G66" i="9"/>
  <c r="E66" i="9"/>
  <c r="C66" i="9"/>
  <c r="J65" i="9"/>
  <c r="G65" i="9"/>
  <c r="H65" i="9" s="1"/>
  <c r="E65" i="9"/>
  <c r="C65" i="9"/>
  <c r="J64" i="9"/>
  <c r="H64" i="9"/>
  <c r="G64" i="9"/>
  <c r="E64" i="9"/>
  <c r="C64" i="9"/>
  <c r="J63" i="9"/>
  <c r="G63" i="9"/>
  <c r="E63" i="9"/>
  <c r="H63" i="9" s="1"/>
  <c r="C63" i="9"/>
  <c r="J62" i="9"/>
  <c r="H62" i="9"/>
  <c r="G62" i="9"/>
  <c r="E62" i="9"/>
  <c r="C62" i="9"/>
  <c r="J61" i="9"/>
  <c r="G61" i="9"/>
  <c r="H61" i="9" s="1"/>
  <c r="E61" i="9"/>
  <c r="C61" i="9"/>
  <c r="J60" i="9"/>
  <c r="G60" i="9"/>
  <c r="E60" i="9"/>
  <c r="H60" i="9" s="1"/>
  <c r="C60" i="9"/>
  <c r="J59" i="9"/>
  <c r="G59" i="9"/>
  <c r="E59" i="9"/>
  <c r="C59" i="9"/>
  <c r="J58" i="9"/>
  <c r="G58" i="9"/>
  <c r="E58" i="9"/>
  <c r="H58" i="9" s="1"/>
  <c r="C58" i="9"/>
  <c r="J57" i="9"/>
  <c r="G57" i="9"/>
  <c r="H57" i="9" s="1"/>
  <c r="E57" i="9"/>
  <c r="C57" i="9"/>
  <c r="J56" i="9"/>
  <c r="G56" i="9"/>
  <c r="E56" i="9"/>
  <c r="H56" i="9" s="1"/>
  <c r="C56" i="9"/>
  <c r="J55" i="9"/>
  <c r="G55" i="9"/>
  <c r="E55" i="9"/>
  <c r="H55" i="9" s="1"/>
  <c r="C55" i="9"/>
  <c r="J54" i="9"/>
  <c r="H54" i="9"/>
  <c r="G54" i="9"/>
  <c r="E54" i="9"/>
  <c r="C54" i="9"/>
  <c r="J53" i="9"/>
  <c r="H53" i="9"/>
  <c r="G53" i="9"/>
  <c r="E53" i="9"/>
  <c r="C53" i="9"/>
  <c r="J52" i="9"/>
  <c r="G52" i="9"/>
  <c r="E52" i="9"/>
  <c r="H52" i="9" s="1"/>
  <c r="C52" i="9"/>
  <c r="J51" i="9"/>
  <c r="G51" i="9"/>
  <c r="E51" i="9"/>
  <c r="H51" i="9" s="1"/>
  <c r="C51" i="9"/>
  <c r="J50" i="9"/>
  <c r="H50" i="9"/>
  <c r="G50" i="9"/>
  <c r="E50" i="9"/>
  <c r="C50" i="9"/>
  <c r="J49" i="9"/>
  <c r="G49" i="9"/>
  <c r="H49" i="9" s="1"/>
  <c r="E49" i="9"/>
  <c r="C49" i="9"/>
  <c r="J48" i="9"/>
  <c r="G48" i="9"/>
  <c r="E48" i="9"/>
  <c r="H48" i="9" s="1"/>
  <c r="C48" i="9"/>
  <c r="J47" i="9"/>
  <c r="G47" i="9"/>
  <c r="E47" i="9"/>
  <c r="H47" i="9" s="1"/>
  <c r="C47" i="9"/>
  <c r="J46" i="9"/>
  <c r="H46" i="9"/>
  <c r="G46" i="9"/>
  <c r="E46" i="9"/>
  <c r="C46" i="9"/>
  <c r="J45" i="9"/>
  <c r="H45" i="9"/>
  <c r="G45" i="9"/>
  <c r="E45" i="9"/>
  <c r="C45" i="9"/>
  <c r="J44" i="9"/>
  <c r="G44" i="9"/>
  <c r="E44" i="9"/>
  <c r="H44" i="9" s="1"/>
  <c r="C44" i="9"/>
  <c r="J43" i="9"/>
  <c r="G43" i="9"/>
  <c r="E43" i="9"/>
  <c r="H43" i="9" s="1"/>
  <c r="C43" i="9"/>
  <c r="J42" i="9"/>
  <c r="H42" i="9"/>
  <c r="G42" i="9"/>
  <c r="E42" i="9"/>
  <c r="C42" i="9"/>
  <c r="J41" i="9"/>
  <c r="G41" i="9"/>
  <c r="H41" i="9" s="1"/>
  <c r="E41" i="9"/>
  <c r="C41" i="9"/>
  <c r="J40" i="9"/>
  <c r="G40" i="9"/>
  <c r="E40" i="9"/>
  <c r="H40" i="9" s="1"/>
  <c r="C40" i="9"/>
  <c r="J39" i="9"/>
  <c r="G39" i="9"/>
  <c r="E39" i="9"/>
  <c r="H39" i="9" s="1"/>
  <c r="C39" i="9"/>
  <c r="J38" i="9"/>
  <c r="H38" i="9"/>
  <c r="G38" i="9"/>
  <c r="E38" i="9"/>
  <c r="C38" i="9"/>
  <c r="J37" i="9"/>
  <c r="H37" i="9"/>
  <c r="G37" i="9"/>
  <c r="E37" i="9"/>
  <c r="C37" i="9"/>
  <c r="J36" i="9"/>
  <c r="G36" i="9"/>
  <c r="E36" i="9"/>
  <c r="H36" i="9" s="1"/>
  <c r="C36" i="9"/>
  <c r="J35" i="9"/>
  <c r="G35" i="9"/>
  <c r="E35" i="9"/>
  <c r="H35" i="9" s="1"/>
  <c r="C35" i="9"/>
  <c r="J34" i="9"/>
  <c r="H34" i="9"/>
  <c r="G34" i="9"/>
  <c r="E34" i="9"/>
  <c r="C34" i="9"/>
  <c r="J33" i="9"/>
  <c r="G33" i="9"/>
  <c r="H33" i="9" s="1"/>
  <c r="E33" i="9"/>
  <c r="C33" i="9"/>
  <c r="J32" i="9"/>
  <c r="G32" i="9"/>
  <c r="E32" i="9"/>
  <c r="H32" i="9" s="1"/>
  <c r="C32" i="9"/>
  <c r="J31" i="9"/>
  <c r="G31" i="9"/>
  <c r="E31" i="9"/>
  <c r="H31" i="9" s="1"/>
  <c r="C31" i="9"/>
  <c r="J30" i="9"/>
  <c r="H30" i="9"/>
  <c r="G30" i="9"/>
  <c r="E30" i="9"/>
  <c r="C30" i="9"/>
  <c r="J29" i="9"/>
  <c r="H29" i="9"/>
  <c r="G29" i="9"/>
  <c r="E29" i="9"/>
  <c r="C29" i="9"/>
  <c r="J28" i="9"/>
  <c r="G28" i="9"/>
  <c r="E28" i="9"/>
  <c r="H28" i="9" s="1"/>
  <c r="C28" i="9"/>
  <c r="J27" i="9"/>
  <c r="G27" i="9"/>
  <c r="E27" i="9"/>
  <c r="H27" i="9" s="1"/>
  <c r="C27" i="9"/>
  <c r="J26" i="9"/>
  <c r="H26" i="9"/>
  <c r="G26" i="9"/>
  <c r="E26" i="9"/>
  <c r="C26" i="9"/>
  <c r="J25" i="9"/>
  <c r="G25" i="9"/>
  <c r="H25" i="9" s="1"/>
  <c r="E25" i="9"/>
  <c r="C25" i="9"/>
  <c r="J24" i="9"/>
  <c r="G24" i="9"/>
  <c r="E24" i="9"/>
  <c r="H24" i="9" s="1"/>
  <c r="C24" i="9"/>
  <c r="J23" i="9"/>
  <c r="G23" i="9"/>
  <c r="E23" i="9"/>
  <c r="H23" i="9" s="1"/>
  <c r="C23" i="9"/>
  <c r="J22" i="9"/>
  <c r="H22" i="9"/>
  <c r="G22" i="9"/>
  <c r="E22" i="9"/>
  <c r="C22" i="9"/>
  <c r="J21" i="9"/>
  <c r="H21" i="9"/>
  <c r="G21" i="9"/>
  <c r="E21" i="9"/>
  <c r="C21" i="9"/>
  <c r="J20" i="9"/>
  <c r="G20" i="9"/>
  <c r="E20" i="9"/>
  <c r="H20" i="9" s="1"/>
  <c r="C20" i="9"/>
  <c r="J19" i="9"/>
  <c r="G19" i="9"/>
  <c r="E19" i="9"/>
  <c r="C19" i="9"/>
  <c r="J18" i="9"/>
  <c r="G18" i="9"/>
  <c r="E18" i="9"/>
  <c r="H18" i="9" s="1"/>
  <c r="C18" i="9"/>
  <c r="J17" i="9"/>
  <c r="G17" i="9"/>
  <c r="H17" i="9" s="1"/>
  <c r="E17" i="9"/>
  <c r="C17" i="9"/>
  <c r="J16" i="9"/>
  <c r="G16" i="9"/>
  <c r="E16" i="9"/>
  <c r="H16" i="9" s="1"/>
  <c r="C16" i="9"/>
  <c r="J15" i="9"/>
  <c r="G15" i="9"/>
  <c r="E15" i="9"/>
  <c r="H15" i="9" s="1"/>
  <c r="C15" i="9"/>
  <c r="J14" i="9"/>
  <c r="G14" i="9"/>
  <c r="E14" i="9"/>
  <c r="H14" i="9" s="1"/>
  <c r="C14" i="9"/>
  <c r="J13" i="9"/>
  <c r="H13" i="9"/>
  <c r="G13" i="9"/>
  <c r="E13" i="9"/>
  <c r="C13" i="9"/>
  <c r="J12" i="9"/>
  <c r="G12" i="9"/>
  <c r="H12" i="9" s="1"/>
  <c r="E12" i="9"/>
  <c r="C12" i="9"/>
  <c r="J11" i="9"/>
  <c r="G11" i="9"/>
  <c r="E11" i="9"/>
  <c r="H11" i="9" s="1"/>
  <c r="C11" i="9"/>
  <c r="J10" i="9"/>
  <c r="H10" i="9"/>
  <c r="G10" i="9"/>
  <c r="E10" i="9"/>
  <c r="C10" i="9"/>
  <c r="J9" i="9"/>
  <c r="G9" i="9"/>
  <c r="H9" i="9" s="1"/>
  <c r="E9" i="9"/>
  <c r="C9" i="9"/>
  <c r="J8" i="9"/>
  <c r="H8" i="9"/>
  <c r="G8" i="9"/>
  <c r="E8" i="9"/>
  <c r="C8" i="9"/>
  <c r="J7" i="9"/>
  <c r="G7" i="9"/>
  <c r="E7" i="9"/>
  <c r="H7" i="9" s="1"/>
  <c r="C7" i="9"/>
  <c r="J6" i="9"/>
  <c r="H6" i="9"/>
  <c r="G6" i="9"/>
  <c r="E6" i="9"/>
  <c r="C6" i="9"/>
  <c r="J5" i="9"/>
  <c r="G5" i="9"/>
  <c r="H5" i="9" s="1"/>
  <c r="E5" i="9"/>
  <c r="C5" i="9"/>
  <c r="J4" i="9"/>
  <c r="G4" i="9"/>
  <c r="E4" i="9"/>
  <c r="H4" i="9" s="1"/>
  <c r="C4" i="9"/>
  <c r="J3" i="9"/>
  <c r="G3" i="9"/>
  <c r="G289" i="9" s="1"/>
  <c r="E3" i="9"/>
  <c r="C3" i="9"/>
  <c r="F289" i="10" l="1"/>
  <c r="K217" i="9"/>
  <c r="L217" i="9" s="1"/>
  <c r="K10" i="9"/>
  <c r="L10" i="9" s="1"/>
  <c r="K27" i="9"/>
  <c r="L27" i="9" s="1"/>
  <c r="K103" i="9"/>
  <c r="L103" i="9" s="1"/>
  <c r="K246" i="9"/>
  <c r="L246" i="9" s="1"/>
  <c r="K258" i="9"/>
  <c r="L258" i="9" s="1"/>
  <c r="K15" i="9"/>
  <c r="L15" i="9" s="1"/>
  <c r="K18" i="9"/>
  <c r="L18" i="9" s="1"/>
  <c r="K19" i="9"/>
  <c r="L19" i="9" s="1"/>
  <c r="K106" i="9"/>
  <c r="L106" i="9" s="1"/>
  <c r="K135" i="9"/>
  <c r="L135" i="9" s="1"/>
  <c r="K182" i="9"/>
  <c r="L182" i="9" s="1"/>
  <c r="K9" i="9"/>
  <c r="L9" i="9" s="1"/>
  <c r="K59" i="9"/>
  <c r="L59" i="9" s="1"/>
  <c r="K69" i="9"/>
  <c r="L69" i="9" s="1"/>
  <c r="K101" i="9"/>
  <c r="L101" i="9" s="1"/>
  <c r="K123" i="9"/>
  <c r="L123" i="9" s="1"/>
  <c r="K13" i="9"/>
  <c r="L13" i="9" s="1"/>
  <c r="K21" i="9"/>
  <c r="L21" i="9" s="1"/>
  <c r="K26" i="9"/>
  <c r="L26" i="9" s="1"/>
  <c r="K34" i="9"/>
  <c r="L34" i="9" s="1"/>
  <c r="K37" i="9"/>
  <c r="L37" i="9" s="1"/>
  <c r="K42" i="9"/>
  <c r="L42" i="9" s="1"/>
  <c r="K50" i="9"/>
  <c r="L50" i="9" s="1"/>
  <c r="K53" i="9"/>
  <c r="L53" i="9" s="1"/>
  <c r="K65" i="9"/>
  <c r="L65" i="9" s="1"/>
  <c r="K79" i="9"/>
  <c r="L79" i="9" s="1"/>
  <c r="K82" i="9"/>
  <c r="L82" i="9" s="1"/>
  <c r="K97" i="9"/>
  <c r="L97" i="9" s="1"/>
  <c r="K111" i="9"/>
  <c r="L111" i="9" s="1"/>
  <c r="K114" i="9"/>
  <c r="L114" i="9" s="1"/>
  <c r="K129" i="9"/>
  <c r="L129" i="9" s="1"/>
  <c r="K143" i="9"/>
  <c r="L143" i="9" s="1"/>
  <c r="K146" i="9"/>
  <c r="L146" i="9" s="1"/>
  <c r="K256" i="9"/>
  <c r="L256" i="9" s="1"/>
  <c r="C289" i="9"/>
  <c r="K17" i="9"/>
  <c r="L17" i="9" s="1"/>
  <c r="K85" i="9"/>
  <c r="L85" i="9" s="1"/>
  <c r="K107" i="9"/>
  <c r="L107" i="9" s="1"/>
  <c r="K117" i="9"/>
  <c r="L117" i="9" s="1"/>
  <c r="K149" i="9"/>
  <c r="L149" i="9" s="1"/>
  <c r="K171" i="9"/>
  <c r="L171" i="9" s="1"/>
  <c r="K208" i="9"/>
  <c r="L208" i="9" s="1"/>
  <c r="K242" i="9"/>
  <c r="L242" i="9" s="1"/>
  <c r="K253" i="9"/>
  <c r="L253" i="9" s="1"/>
  <c r="K261" i="9"/>
  <c r="L261" i="9" s="1"/>
  <c r="H3" i="9"/>
  <c r="K5" i="9"/>
  <c r="L5" i="9" s="1"/>
  <c r="H19" i="9"/>
  <c r="K25" i="9"/>
  <c r="L25" i="9" s="1"/>
  <c r="K30" i="9"/>
  <c r="L30" i="9" s="1"/>
  <c r="H79" i="9"/>
  <c r="K81" i="9"/>
  <c r="L81" i="9" s="1"/>
  <c r="K94" i="9"/>
  <c r="L94" i="9" s="1"/>
  <c r="K95" i="9"/>
  <c r="L95" i="9" s="1"/>
  <c r="H111" i="9"/>
  <c r="K113" i="9"/>
  <c r="L113" i="9" s="1"/>
  <c r="K126" i="9"/>
  <c r="L126" i="9" s="1"/>
  <c r="K130" i="9"/>
  <c r="L130" i="9" s="1"/>
  <c r="H143" i="9"/>
  <c r="K145" i="9"/>
  <c r="L145" i="9" s="1"/>
  <c r="K159" i="9"/>
  <c r="L159" i="9" s="1"/>
  <c r="K162" i="9"/>
  <c r="L162" i="9" s="1"/>
  <c r="H175" i="9"/>
  <c r="K192" i="9"/>
  <c r="L192" i="9" s="1"/>
  <c r="H195" i="9"/>
  <c r="K228" i="9"/>
  <c r="L228" i="9" s="1"/>
  <c r="K237" i="9"/>
  <c r="L237" i="9" s="1"/>
  <c r="E289" i="9"/>
  <c r="H291" i="9" s="1"/>
  <c r="H293" i="9" s="1"/>
  <c r="K133" i="9" s="1"/>
  <c r="L133" i="9" s="1"/>
  <c r="K73" i="9"/>
  <c r="L73" i="9" s="1"/>
  <c r="K89" i="9"/>
  <c r="L89" i="9" s="1"/>
  <c r="K105" i="9"/>
  <c r="L105" i="9" s="1"/>
  <c r="K121" i="9"/>
  <c r="L121" i="9" s="1"/>
  <c r="K137" i="9"/>
  <c r="L137" i="9" s="1"/>
  <c r="K153" i="9"/>
  <c r="L153" i="9" s="1"/>
  <c r="K169" i="9"/>
  <c r="L169" i="9" s="1"/>
  <c r="K188" i="9"/>
  <c r="L188" i="9" s="1"/>
  <c r="K196" i="9"/>
  <c r="L196" i="9" s="1"/>
  <c r="K202" i="9"/>
  <c r="L202" i="9" s="1"/>
  <c r="K221" i="9"/>
  <c r="L221" i="9" s="1"/>
  <c r="K240" i="9"/>
  <c r="L240" i="9" s="1"/>
  <c r="K252" i="9"/>
  <c r="L252" i="9" s="1"/>
  <c r="K260" i="9"/>
  <c r="L260" i="9" s="1"/>
  <c r="K266" i="9"/>
  <c r="L266" i="9" s="1"/>
  <c r="K285" i="9"/>
  <c r="L285" i="9" s="1"/>
  <c r="H59" i="9"/>
  <c r="H75" i="9"/>
  <c r="H91" i="9"/>
  <c r="H107" i="9"/>
  <c r="K109" i="9"/>
  <c r="L109" i="9" s="1"/>
  <c r="H123" i="9"/>
  <c r="K125" i="9"/>
  <c r="L125" i="9" s="1"/>
  <c r="H139" i="9"/>
  <c r="K141" i="9"/>
  <c r="L141" i="9" s="1"/>
  <c r="H155" i="9"/>
  <c r="K157" i="9"/>
  <c r="L157" i="9" s="1"/>
  <c r="H171" i="9"/>
  <c r="K173" i="9"/>
  <c r="L173" i="9" s="1"/>
  <c r="K180" i="9"/>
  <c r="L180" i="9" s="1"/>
  <c r="H183" i="9"/>
  <c r="K186" i="9"/>
  <c r="L186" i="9" s="1"/>
  <c r="K205" i="9"/>
  <c r="L205" i="9" s="1"/>
  <c r="H218" i="9"/>
  <c r="K224" i="9"/>
  <c r="L224" i="9" s="1"/>
  <c r="K236" i="9"/>
  <c r="L236" i="9" s="1"/>
  <c r="H238" i="9"/>
  <c r="K244" i="9"/>
  <c r="L244" i="9" s="1"/>
  <c r="H247" i="9"/>
  <c r="H282" i="9"/>
  <c r="H182" i="9"/>
  <c r="K184" i="9"/>
  <c r="L184" i="9" s="1"/>
  <c r="H198" i="9"/>
  <c r="K200" i="9"/>
  <c r="L200" i="9" s="1"/>
  <c r="H214" i="9"/>
  <c r="K216" i="9"/>
  <c r="L216" i="9" s="1"/>
  <c r="H230" i="9"/>
  <c r="K232" i="9"/>
  <c r="L232" i="9" s="1"/>
  <c r="H246" i="9"/>
  <c r="K248" i="9"/>
  <c r="L248" i="9" s="1"/>
  <c r="H262" i="9"/>
  <c r="K264" i="9"/>
  <c r="L264" i="9" s="1"/>
  <c r="H278" i="9"/>
  <c r="K280" i="9"/>
  <c r="L280" i="9" s="1"/>
  <c r="K272" i="9" l="1"/>
  <c r="L272" i="9" s="1"/>
  <c r="K77" i="9"/>
  <c r="L77" i="9" s="1"/>
  <c r="K57" i="9"/>
  <c r="L57" i="9" s="1"/>
  <c r="K66" i="9"/>
  <c r="L66" i="9" s="1"/>
  <c r="K218" i="9"/>
  <c r="L218" i="9" s="1"/>
  <c r="K71" i="9"/>
  <c r="L71" i="9" s="1"/>
  <c r="K63" i="9"/>
  <c r="L63" i="9" s="1"/>
  <c r="K230" i="9"/>
  <c r="L230" i="9" s="1"/>
  <c r="K288" i="9"/>
  <c r="L288" i="9" s="1"/>
  <c r="K282" i="9"/>
  <c r="L282" i="9" s="1"/>
  <c r="K201" i="9"/>
  <c r="L201" i="9" s="1"/>
  <c r="K278" i="9"/>
  <c r="L278" i="9" s="1"/>
  <c r="K165" i="9"/>
  <c r="L165" i="9" s="1"/>
  <c r="K214" i="9"/>
  <c r="L214" i="9" s="1"/>
  <c r="K35" i="9"/>
  <c r="L35" i="9" s="1"/>
  <c r="K93" i="9"/>
  <c r="L93" i="9" s="1"/>
  <c r="K62" i="9"/>
  <c r="L62" i="9" s="1"/>
  <c r="K213" i="9"/>
  <c r="L213" i="9" s="1"/>
  <c r="K281" i="9"/>
  <c r="L281" i="9" s="1"/>
  <c r="K49" i="9"/>
  <c r="L49" i="9" s="1"/>
  <c r="K204" i="9"/>
  <c r="L204" i="9" s="1"/>
  <c r="K189" i="9"/>
  <c r="L189" i="9" s="1"/>
  <c r="K138" i="9"/>
  <c r="L138" i="9" s="1"/>
  <c r="K269" i="9"/>
  <c r="L269" i="9" s="1"/>
  <c r="K277" i="9"/>
  <c r="L277" i="9" s="1"/>
  <c r="K46" i="9"/>
  <c r="L46" i="9" s="1"/>
  <c r="K185" i="9"/>
  <c r="L185" i="9" s="1"/>
  <c r="K178" i="9"/>
  <c r="L178" i="9" s="1"/>
  <c r="K43" i="9"/>
  <c r="L43" i="9" s="1"/>
  <c r="K250" i="9"/>
  <c r="L250" i="9" s="1"/>
  <c r="K268" i="9"/>
  <c r="L268" i="9" s="1"/>
  <c r="K41" i="9"/>
  <c r="L41" i="9" s="1"/>
  <c r="K175" i="9"/>
  <c r="L175" i="9" s="1"/>
  <c r="K7" i="9"/>
  <c r="L7" i="9" s="1"/>
  <c r="K61" i="9"/>
  <c r="L61" i="9" s="1"/>
  <c r="K249" i="9"/>
  <c r="L249" i="9" s="1"/>
  <c r="K33" i="9"/>
  <c r="L33" i="9" s="1"/>
  <c r="K161" i="9"/>
  <c r="L161" i="9" s="1"/>
  <c r="H289" i="9"/>
  <c r="K287" i="9"/>
  <c r="L287" i="9" s="1"/>
  <c r="K271" i="9"/>
  <c r="L271" i="9" s="1"/>
  <c r="K255" i="9"/>
  <c r="L255" i="9" s="1"/>
  <c r="K239" i="9"/>
  <c r="L239" i="9" s="1"/>
  <c r="K223" i="9"/>
  <c r="L223" i="9" s="1"/>
  <c r="K207" i="9"/>
  <c r="L207" i="9" s="1"/>
  <c r="K191" i="9"/>
  <c r="L191" i="9" s="1"/>
  <c r="K286" i="9"/>
  <c r="L286" i="9" s="1"/>
  <c r="K275" i="9"/>
  <c r="L275" i="9" s="1"/>
  <c r="K273" i="9"/>
  <c r="L273" i="9" s="1"/>
  <c r="K235" i="9"/>
  <c r="L235" i="9" s="1"/>
  <c r="K231" i="9"/>
  <c r="L231" i="9" s="1"/>
  <c r="K222" i="9"/>
  <c r="L222" i="9" s="1"/>
  <c r="K211" i="9"/>
  <c r="L211" i="9" s="1"/>
  <c r="K209" i="9"/>
  <c r="L209" i="9" s="1"/>
  <c r="K164" i="9"/>
  <c r="L164" i="9" s="1"/>
  <c r="K148" i="9"/>
  <c r="L148" i="9" s="1"/>
  <c r="K132" i="9"/>
  <c r="L132" i="9" s="1"/>
  <c r="K116" i="9"/>
  <c r="L116" i="9" s="1"/>
  <c r="K100" i="9"/>
  <c r="L100" i="9" s="1"/>
  <c r="K84" i="9"/>
  <c r="L84" i="9" s="1"/>
  <c r="K68" i="9"/>
  <c r="L68" i="9" s="1"/>
  <c r="K251" i="9"/>
  <c r="L251" i="9" s="1"/>
  <c r="K247" i="9"/>
  <c r="L247" i="9" s="1"/>
  <c r="K238" i="9"/>
  <c r="L238" i="9" s="1"/>
  <c r="K227" i="9"/>
  <c r="L227" i="9" s="1"/>
  <c r="K225" i="9"/>
  <c r="L225" i="9" s="1"/>
  <c r="K187" i="9"/>
  <c r="L187" i="9" s="1"/>
  <c r="K183" i="9"/>
  <c r="L183" i="9" s="1"/>
  <c r="K176" i="9"/>
  <c r="L176" i="9" s="1"/>
  <c r="K160" i="9"/>
  <c r="L160" i="9" s="1"/>
  <c r="K144" i="9"/>
  <c r="L144" i="9" s="1"/>
  <c r="K128" i="9"/>
  <c r="L128" i="9" s="1"/>
  <c r="K112" i="9"/>
  <c r="L112" i="9" s="1"/>
  <c r="K96" i="9"/>
  <c r="L96" i="9" s="1"/>
  <c r="K80" i="9"/>
  <c r="L80" i="9" s="1"/>
  <c r="K64" i="9"/>
  <c r="L64" i="9" s="1"/>
  <c r="K274" i="9"/>
  <c r="L274" i="9" s="1"/>
  <c r="K267" i="9"/>
  <c r="L267" i="9" s="1"/>
  <c r="K262" i="9"/>
  <c r="L262" i="9" s="1"/>
  <c r="K254" i="9"/>
  <c r="L254" i="9" s="1"/>
  <c r="K243" i="9"/>
  <c r="L243" i="9" s="1"/>
  <c r="K233" i="9"/>
  <c r="L233" i="9" s="1"/>
  <c r="K206" i="9"/>
  <c r="L206" i="9" s="1"/>
  <c r="K172" i="9"/>
  <c r="L172" i="9" s="1"/>
  <c r="K168" i="9"/>
  <c r="L168" i="9" s="1"/>
  <c r="K150" i="9"/>
  <c r="L150" i="9" s="1"/>
  <c r="K140" i="9"/>
  <c r="L140" i="9" s="1"/>
  <c r="K136" i="9"/>
  <c r="L136" i="9" s="1"/>
  <c r="K118" i="9"/>
  <c r="L118" i="9" s="1"/>
  <c r="K108" i="9"/>
  <c r="L108" i="9" s="1"/>
  <c r="K104" i="9"/>
  <c r="L104" i="9" s="1"/>
  <c r="K86" i="9"/>
  <c r="L86" i="9" s="1"/>
  <c r="K76" i="9"/>
  <c r="L76" i="9" s="1"/>
  <c r="K72" i="9"/>
  <c r="L72" i="9" s="1"/>
  <c r="K52" i="9"/>
  <c r="L52" i="9" s="1"/>
  <c r="K44" i="9"/>
  <c r="L44" i="9" s="1"/>
  <c r="K36" i="9"/>
  <c r="L36" i="9" s="1"/>
  <c r="K28" i="9"/>
  <c r="L28" i="9" s="1"/>
  <c r="K20" i="9"/>
  <c r="L20" i="9" s="1"/>
  <c r="K12" i="9"/>
  <c r="L12" i="9" s="1"/>
  <c r="K257" i="9"/>
  <c r="L257" i="9" s="1"/>
  <c r="K241" i="9"/>
  <c r="L241" i="9" s="1"/>
  <c r="K219" i="9"/>
  <c r="L219" i="9" s="1"/>
  <c r="K215" i="9"/>
  <c r="L215" i="9" s="1"/>
  <c r="K199" i="9"/>
  <c r="L199" i="9" s="1"/>
  <c r="K195" i="9"/>
  <c r="L195" i="9" s="1"/>
  <c r="K181" i="9"/>
  <c r="L181" i="9" s="1"/>
  <c r="K147" i="9"/>
  <c r="L147" i="9" s="1"/>
  <c r="K115" i="9"/>
  <c r="L115" i="9" s="1"/>
  <c r="K83" i="9"/>
  <c r="L83" i="9" s="1"/>
  <c r="K8" i="9"/>
  <c r="L8" i="9" s="1"/>
  <c r="K270" i="9"/>
  <c r="L270" i="9" s="1"/>
  <c r="K210" i="9"/>
  <c r="L210" i="9" s="1"/>
  <c r="K203" i="9"/>
  <c r="L203" i="9" s="1"/>
  <c r="K198" i="9"/>
  <c r="L198" i="9" s="1"/>
  <c r="K190" i="9"/>
  <c r="L190" i="9" s="1"/>
  <c r="K179" i="9"/>
  <c r="L179" i="9" s="1"/>
  <c r="K166" i="9"/>
  <c r="L166" i="9" s="1"/>
  <c r="K156" i="9"/>
  <c r="L156" i="9" s="1"/>
  <c r="K152" i="9"/>
  <c r="L152" i="9" s="1"/>
  <c r="K134" i="9"/>
  <c r="L134" i="9" s="1"/>
  <c r="K124" i="9"/>
  <c r="L124" i="9" s="1"/>
  <c r="K120" i="9"/>
  <c r="L120" i="9" s="1"/>
  <c r="K102" i="9"/>
  <c r="L102" i="9" s="1"/>
  <c r="K92" i="9"/>
  <c r="L92" i="9" s="1"/>
  <c r="K88" i="9"/>
  <c r="L88" i="9" s="1"/>
  <c r="K70" i="9"/>
  <c r="L70" i="9" s="1"/>
  <c r="K60" i="9"/>
  <c r="L60" i="9" s="1"/>
  <c r="K56" i="9"/>
  <c r="L56" i="9" s="1"/>
  <c r="K48" i="9"/>
  <c r="L48" i="9" s="1"/>
  <c r="K40" i="9"/>
  <c r="L40" i="9" s="1"/>
  <c r="K32" i="9"/>
  <c r="L32" i="9" s="1"/>
  <c r="K24" i="9"/>
  <c r="L24" i="9" s="1"/>
  <c r="K4" i="9"/>
  <c r="L4" i="9" s="1"/>
  <c r="K283" i="9"/>
  <c r="L283" i="9" s="1"/>
  <c r="K279" i="9"/>
  <c r="L279" i="9" s="1"/>
  <c r="K263" i="9"/>
  <c r="L263" i="9" s="1"/>
  <c r="K259" i="9"/>
  <c r="L259" i="9" s="1"/>
  <c r="K245" i="9"/>
  <c r="L245" i="9" s="1"/>
  <c r="K229" i="9"/>
  <c r="L229" i="9" s="1"/>
  <c r="K193" i="9"/>
  <c r="L193" i="9" s="1"/>
  <c r="K163" i="9"/>
  <c r="L163" i="9" s="1"/>
  <c r="K154" i="9"/>
  <c r="L154" i="9" s="1"/>
  <c r="K151" i="9"/>
  <c r="L151" i="9" s="1"/>
  <c r="K131" i="9"/>
  <c r="L131" i="9" s="1"/>
  <c r="K122" i="9"/>
  <c r="L122" i="9" s="1"/>
  <c r="K119" i="9"/>
  <c r="L119" i="9" s="1"/>
  <c r="K99" i="9"/>
  <c r="L99" i="9" s="1"/>
  <c r="K90" i="9"/>
  <c r="L90" i="9" s="1"/>
  <c r="K87" i="9"/>
  <c r="L87" i="9" s="1"/>
  <c r="K67" i="9"/>
  <c r="L67" i="9" s="1"/>
  <c r="K58" i="9"/>
  <c r="L58" i="9" s="1"/>
  <c r="K55" i="9"/>
  <c r="L55" i="9" s="1"/>
  <c r="K47" i="9"/>
  <c r="L47" i="9" s="1"/>
  <c r="K39" i="9"/>
  <c r="L39" i="9" s="1"/>
  <c r="K31" i="9"/>
  <c r="L31" i="9" s="1"/>
  <c r="K23" i="9"/>
  <c r="L23" i="9" s="1"/>
  <c r="K16" i="9"/>
  <c r="L16" i="9" s="1"/>
  <c r="K14" i="9"/>
  <c r="L14" i="9" s="1"/>
  <c r="K11" i="9"/>
  <c r="L11" i="9" s="1"/>
  <c r="K276" i="9"/>
  <c r="L276" i="9" s="1"/>
  <c r="K234" i="9"/>
  <c r="L234" i="9" s="1"/>
  <c r="K177" i="9"/>
  <c r="L177" i="9" s="1"/>
  <c r="K158" i="9"/>
  <c r="L158" i="9" s="1"/>
  <c r="K127" i="9"/>
  <c r="L127" i="9" s="1"/>
  <c r="K98" i="9"/>
  <c r="L98" i="9" s="1"/>
  <c r="K54" i="9"/>
  <c r="L54" i="9" s="1"/>
  <c r="K38" i="9"/>
  <c r="L38" i="9" s="1"/>
  <c r="K22" i="9"/>
  <c r="L22" i="9" s="1"/>
  <c r="K265" i="9"/>
  <c r="L265" i="9" s="1"/>
  <c r="K220" i="9"/>
  <c r="L220" i="9" s="1"/>
  <c r="K139" i="9"/>
  <c r="L139" i="9" s="1"/>
  <c r="K75" i="9"/>
  <c r="L75" i="9" s="1"/>
  <c r="K226" i="9"/>
  <c r="L226" i="9" s="1"/>
  <c r="K212" i="9"/>
  <c r="L212" i="9" s="1"/>
  <c r="K174" i="9"/>
  <c r="L174" i="9" s="1"/>
  <c r="K142" i="9"/>
  <c r="L142" i="9" s="1"/>
  <c r="K110" i="9"/>
  <c r="L110" i="9" s="1"/>
  <c r="K78" i="9"/>
  <c r="L78" i="9" s="1"/>
  <c r="K45" i="9"/>
  <c r="L45" i="9" s="1"/>
  <c r="K29" i="9"/>
  <c r="L29" i="9" s="1"/>
  <c r="K284" i="9"/>
  <c r="L284" i="9" s="1"/>
  <c r="K197" i="9"/>
  <c r="L197" i="9" s="1"/>
  <c r="K155" i="9"/>
  <c r="L155" i="9" s="1"/>
  <c r="K91" i="9"/>
  <c r="L91" i="9" s="1"/>
  <c r="K194" i="9"/>
  <c r="L194" i="9" s="1"/>
  <c r="K51" i="9"/>
  <c r="L51" i="9" s="1"/>
  <c r="K3" i="9"/>
  <c r="L3" i="9" s="1"/>
  <c r="K74" i="9"/>
  <c r="L74" i="9" s="1"/>
  <c r="K170" i="9"/>
  <c r="L170" i="9" s="1"/>
  <c r="K167" i="9"/>
  <c r="L167" i="9" s="1"/>
  <c r="K6" i="9"/>
  <c r="L6" i="9" s="1"/>
  <c r="L289" i="9" l="1"/>
  <c r="E288" i="8" l="1"/>
  <c r="F288" i="8" s="1"/>
  <c r="E287" i="8"/>
  <c r="F287" i="8" s="1"/>
  <c r="E286" i="8"/>
  <c r="F286" i="8" s="1"/>
  <c r="F285" i="8"/>
  <c r="E285" i="8"/>
  <c r="E284" i="8"/>
  <c r="F284" i="8" s="1"/>
  <c r="F283" i="8"/>
  <c r="E283" i="8"/>
  <c r="E282" i="8"/>
  <c r="F282" i="8" s="1"/>
  <c r="E281" i="8"/>
  <c r="F281" i="8" s="1"/>
  <c r="E280" i="8"/>
  <c r="F280" i="8" s="1"/>
  <c r="E279" i="8"/>
  <c r="F279" i="8" s="1"/>
  <c r="E278" i="8"/>
  <c r="F278" i="8" s="1"/>
  <c r="F277" i="8"/>
  <c r="E277" i="8"/>
  <c r="E276" i="8"/>
  <c r="F276" i="8" s="1"/>
  <c r="F275" i="8"/>
  <c r="E275" i="8"/>
  <c r="E274" i="8"/>
  <c r="F274" i="8" s="1"/>
  <c r="E273" i="8"/>
  <c r="F273" i="8" s="1"/>
  <c r="E272" i="8"/>
  <c r="F272" i="8" s="1"/>
  <c r="E271" i="8"/>
  <c r="F271" i="8" s="1"/>
  <c r="E270" i="8"/>
  <c r="F270" i="8" s="1"/>
  <c r="F269" i="8"/>
  <c r="E269" i="8"/>
  <c r="E268" i="8"/>
  <c r="F268" i="8" s="1"/>
  <c r="F267" i="8"/>
  <c r="E267" i="8"/>
  <c r="E266" i="8"/>
  <c r="F266" i="8" s="1"/>
  <c r="E265" i="8"/>
  <c r="F265" i="8" s="1"/>
  <c r="E264" i="8"/>
  <c r="F264" i="8" s="1"/>
  <c r="E263" i="8"/>
  <c r="F263" i="8" s="1"/>
  <c r="E262" i="8"/>
  <c r="F262" i="8" s="1"/>
  <c r="F261" i="8"/>
  <c r="E261" i="8"/>
  <c r="E260" i="8"/>
  <c r="F260" i="8" s="1"/>
  <c r="F259" i="8"/>
  <c r="E259" i="8"/>
  <c r="E258" i="8"/>
  <c r="F258" i="8" s="1"/>
  <c r="E257" i="8"/>
  <c r="F257" i="8" s="1"/>
  <c r="E256" i="8"/>
  <c r="F256" i="8" s="1"/>
  <c r="E255" i="8"/>
  <c r="F255" i="8" s="1"/>
  <c r="E254" i="8"/>
  <c r="F254" i="8" s="1"/>
  <c r="F253" i="8"/>
  <c r="E253" i="8"/>
  <c r="E252" i="8"/>
  <c r="F252" i="8" s="1"/>
  <c r="F251" i="8"/>
  <c r="E251" i="8"/>
  <c r="E250" i="8"/>
  <c r="F250" i="8" s="1"/>
  <c r="E249" i="8"/>
  <c r="F249" i="8" s="1"/>
  <c r="E248" i="8"/>
  <c r="F248" i="8" s="1"/>
  <c r="E247" i="8"/>
  <c r="F247" i="8" s="1"/>
  <c r="E246" i="8"/>
  <c r="F246" i="8" s="1"/>
  <c r="F245" i="8"/>
  <c r="E245" i="8"/>
  <c r="E244" i="8"/>
  <c r="F244" i="8" s="1"/>
  <c r="F243" i="8"/>
  <c r="E243" i="8"/>
  <c r="E242" i="8"/>
  <c r="F242" i="8" s="1"/>
  <c r="E241" i="8"/>
  <c r="F241" i="8" s="1"/>
  <c r="E240" i="8"/>
  <c r="F240" i="8" s="1"/>
  <c r="E239" i="8"/>
  <c r="F239" i="8" s="1"/>
  <c r="E238" i="8"/>
  <c r="F238" i="8" s="1"/>
  <c r="F237" i="8"/>
  <c r="E237" i="8"/>
  <c r="E236" i="8"/>
  <c r="F236" i="8" s="1"/>
  <c r="F235" i="8"/>
  <c r="E235" i="8"/>
  <c r="E234" i="8"/>
  <c r="F234" i="8" s="1"/>
  <c r="E233" i="8"/>
  <c r="F233" i="8" s="1"/>
  <c r="E232" i="8"/>
  <c r="F232" i="8" s="1"/>
  <c r="E231" i="8"/>
  <c r="F231" i="8" s="1"/>
  <c r="E230" i="8"/>
  <c r="F230" i="8" s="1"/>
  <c r="F229" i="8"/>
  <c r="E229" i="8"/>
  <c r="E228" i="8"/>
  <c r="F228" i="8" s="1"/>
  <c r="F227" i="8"/>
  <c r="E227" i="8"/>
  <c r="E226" i="8"/>
  <c r="F226" i="8" s="1"/>
  <c r="E225" i="8"/>
  <c r="F225" i="8" s="1"/>
  <c r="E224" i="8"/>
  <c r="F224" i="8" s="1"/>
  <c r="E223" i="8"/>
  <c r="F223" i="8" s="1"/>
  <c r="E222" i="8"/>
  <c r="F222" i="8" s="1"/>
  <c r="F221" i="8"/>
  <c r="E221" i="8"/>
  <c r="E220" i="8"/>
  <c r="F220" i="8" s="1"/>
  <c r="F219" i="8"/>
  <c r="E219" i="8"/>
  <c r="E218" i="8"/>
  <c r="F218" i="8" s="1"/>
  <c r="E217" i="8"/>
  <c r="F217" i="8" s="1"/>
  <c r="E216" i="8"/>
  <c r="F216" i="8" s="1"/>
  <c r="E215" i="8"/>
  <c r="F215" i="8" s="1"/>
  <c r="E214" i="8"/>
  <c r="F214" i="8" s="1"/>
  <c r="F213" i="8"/>
  <c r="E213" i="8"/>
  <c r="E212" i="8"/>
  <c r="F212" i="8" s="1"/>
  <c r="F211" i="8"/>
  <c r="E211" i="8"/>
  <c r="E210" i="8"/>
  <c r="F210" i="8" s="1"/>
  <c r="E209" i="8"/>
  <c r="F209" i="8" s="1"/>
  <c r="E208" i="8"/>
  <c r="F208" i="8" s="1"/>
  <c r="E207" i="8"/>
  <c r="F207" i="8" s="1"/>
  <c r="E206" i="8"/>
  <c r="F206" i="8" s="1"/>
  <c r="F205" i="8"/>
  <c r="E205" i="8"/>
  <c r="E204" i="8"/>
  <c r="F204" i="8" s="1"/>
  <c r="F203" i="8"/>
  <c r="E203" i="8"/>
  <c r="E202" i="8"/>
  <c r="F202" i="8" s="1"/>
  <c r="E201" i="8"/>
  <c r="F201" i="8" s="1"/>
  <c r="E200" i="8"/>
  <c r="F200" i="8" s="1"/>
  <c r="E199" i="8"/>
  <c r="F199" i="8" s="1"/>
  <c r="E198" i="8"/>
  <c r="F198" i="8" s="1"/>
  <c r="F197" i="8"/>
  <c r="E197" i="8"/>
  <c r="E196" i="8"/>
  <c r="F196" i="8" s="1"/>
  <c r="F195" i="8"/>
  <c r="E195" i="8"/>
  <c r="E194" i="8"/>
  <c r="F194" i="8" s="1"/>
  <c r="E193" i="8"/>
  <c r="F193" i="8" s="1"/>
  <c r="E192" i="8"/>
  <c r="F192" i="8" s="1"/>
  <c r="E191" i="8"/>
  <c r="F191" i="8" s="1"/>
  <c r="E190" i="8"/>
  <c r="F190" i="8" s="1"/>
  <c r="F189" i="8"/>
  <c r="E189" i="8"/>
  <c r="E188" i="8"/>
  <c r="F188" i="8" s="1"/>
  <c r="F187" i="8"/>
  <c r="E187" i="8"/>
  <c r="E186" i="8"/>
  <c r="F186" i="8" s="1"/>
  <c r="E185" i="8"/>
  <c r="F185" i="8" s="1"/>
  <c r="E184" i="8"/>
  <c r="F184" i="8" s="1"/>
  <c r="E183" i="8"/>
  <c r="F183" i="8" s="1"/>
  <c r="E182" i="8"/>
  <c r="F182" i="8" s="1"/>
  <c r="F181" i="8"/>
  <c r="E181" i="8"/>
  <c r="E180" i="8"/>
  <c r="F180" i="8" s="1"/>
  <c r="F179" i="8"/>
  <c r="E179" i="8"/>
  <c r="E178" i="8"/>
  <c r="F178" i="8" s="1"/>
  <c r="E177" i="8"/>
  <c r="F177" i="8" s="1"/>
  <c r="E176" i="8"/>
  <c r="F176" i="8" s="1"/>
  <c r="E175" i="8"/>
  <c r="F175" i="8" s="1"/>
  <c r="E174" i="8"/>
  <c r="F174" i="8" s="1"/>
  <c r="F173" i="8"/>
  <c r="E173" i="8"/>
  <c r="E172" i="8"/>
  <c r="F172" i="8" s="1"/>
  <c r="F171" i="8"/>
  <c r="E171" i="8"/>
  <c r="E170" i="8"/>
  <c r="F170" i="8" s="1"/>
  <c r="E169" i="8"/>
  <c r="F169" i="8" s="1"/>
  <c r="E168" i="8"/>
  <c r="F168" i="8" s="1"/>
  <c r="E167" i="8"/>
  <c r="F167" i="8" s="1"/>
  <c r="E166" i="8"/>
  <c r="F166" i="8" s="1"/>
  <c r="F165" i="8"/>
  <c r="E165" i="8"/>
  <c r="E164" i="8"/>
  <c r="F164" i="8" s="1"/>
  <c r="F163" i="8"/>
  <c r="E163" i="8"/>
  <c r="E162" i="8"/>
  <c r="F162" i="8" s="1"/>
  <c r="E161" i="8"/>
  <c r="F161" i="8" s="1"/>
  <c r="E160" i="8"/>
  <c r="F160" i="8" s="1"/>
  <c r="E159" i="8"/>
  <c r="F159" i="8" s="1"/>
  <c r="E158" i="8"/>
  <c r="F158" i="8" s="1"/>
  <c r="F157" i="8"/>
  <c r="E157" i="8"/>
  <c r="E156" i="8"/>
  <c r="F156" i="8" s="1"/>
  <c r="F155" i="8"/>
  <c r="E155" i="8"/>
  <c r="E154" i="8"/>
  <c r="F154" i="8" s="1"/>
  <c r="E153" i="8"/>
  <c r="F153" i="8" s="1"/>
  <c r="E152" i="8"/>
  <c r="F152" i="8" s="1"/>
  <c r="E151" i="8"/>
  <c r="F151" i="8" s="1"/>
  <c r="E150" i="8"/>
  <c r="F150" i="8" s="1"/>
  <c r="F149" i="8"/>
  <c r="E149" i="8"/>
  <c r="E148" i="8"/>
  <c r="F148" i="8" s="1"/>
  <c r="F147" i="8"/>
  <c r="E147" i="8"/>
  <c r="E146" i="8"/>
  <c r="F146" i="8" s="1"/>
  <c r="E145" i="8"/>
  <c r="F145" i="8" s="1"/>
  <c r="E144" i="8"/>
  <c r="F144" i="8" s="1"/>
  <c r="E143" i="8"/>
  <c r="F143" i="8" s="1"/>
  <c r="E142" i="8"/>
  <c r="F142" i="8" s="1"/>
  <c r="F141" i="8"/>
  <c r="E141" i="8"/>
  <c r="E140" i="8"/>
  <c r="F140" i="8" s="1"/>
  <c r="F139" i="8"/>
  <c r="E139" i="8"/>
  <c r="E138" i="8"/>
  <c r="F138" i="8" s="1"/>
  <c r="E137" i="8"/>
  <c r="F137" i="8" s="1"/>
  <c r="E136" i="8"/>
  <c r="F136" i="8" s="1"/>
  <c r="E135" i="8"/>
  <c r="F135" i="8" s="1"/>
  <c r="E134" i="8"/>
  <c r="F134" i="8" s="1"/>
  <c r="F133" i="8"/>
  <c r="E133" i="8"/>
  <c r="E132" i="8"/>
  <c r="F132" i="8" s="1"/>
  <c r="F131" i="8"/>
  <c r="E131" i="8"/>
  <c r="E130" i="8"/>
  <c r="F130" i="8" s="1"/>
  <c r="E129" i="8"/>
  <c r="F129" i="8" s="1"/>
  <c r="E128" i="8"/>
  <c r="F128" i="8" s="1"/>
  <c r="E127" i="8"/>
  <c r="F127" i="8" s="1"/>
  <c r="E126" i="8"/>
  <c r="F126" i="8" s="1"/>
  <c r="F125" i="8"/>
  <c r="E125" i="8"/>
  <c r="E124" i="8"/>
  <c r="F124" i="8" s="1"/>
  <c r="F123" i="8"/>
  <c r="E123" i="8"/>
  <c r="E122" i="8"/>
  <c r="F122" i="8" s="1"/>
  <c r="E121" i="8"/>
  <c r="F121" i="8" s="1"/>
  <c r="E120" i="8"/>
  <c r="F120" i="8" s="1"/>
  <c r="E119" i="8"/>
  <c r="F119" i="8" s="1"/>
  <c r="F118" i="8"/>
  <c r="E118" i="8"/>
  <c r="E117" i="8"/>
  <c r="F117" i="8" s="1"/>
  <c r="F116" i="8"/>
  <c r="E116" i="8"/>
  <c r="E115" i="8"/>
  <c r="F115" i="8" s="1"/>
  <c r="F114" i="8"/>
  <c r="E114" i="8"/>
  <c r="E113" i="8"/>
  <c r="F113" i="8" s="1"/>
  <c r="F112" i="8"/>
  <c r="E112" i="8"/>
  <c r="E111" i="8"/>
  <c r="F111" i="8" s="1"/>
  <c r="F110" i="8"/>
  <c r="E110" i="8"/>
  <c r="E109" i="8"/>
  <c r="F109" i="8" s="1"/>
  <c r="F108" i="8"/>
  <c r="E108" i="8"/>
  <c r="E107" i="8"/>
  <c r="F107" i="8" s="1"/>
  <c r="F106" i="8"/>
  <c r="E106" i="8"/>
  <c r="E105" i="8"/>
  <c r="F105" i="8" s="1"/>
  <c r="F104" i="8"/>
  <c r="E104" i="8"/>
  <c r="E103" i="8"/>
  <c r="F103" i="8" s="1"/>
  <c r="F102" i="8"/>
  <c r="E102" i="8"/>
  <c r="E101" i="8"/>
  <c r="F101" i="8" s="1"/>
  <c r="F100" i="8"/>
  <c r="E100" i="8"/>
  <c r="E99" i="8"/>
  <c r="F99" i="8" s="1"/>
  <c r="F98" i="8"/>
  <c r="E98" i="8"/>
  <c r="E97" i="8"/>
  <c r="F97" i="8" s="1"/>
  <c r="F96" i="8"/>
  <c r="E96" i="8"/>
  <c r="E95" i="8"/>
  <c r="F95" i="8" s="1"/>
  <c r="F94" i="8"/>
  <c r="E94" i="8"/>
  <c r="E93" i="8"/>
  <c r="F93" i="8" s="1"/>
  <c r="F92" i="8"/>
  <c r="E92" i="8"/>
  <c r="E91" i="8"/>
  <c r="F91" i="8" s="1"/>
  <c r="F90" i="8"/>
  <c r="E90" i="8"/>
  <c r="E89" i="8"/>
  <c r="F89" i="8" s="1"/>
  <c r="F88" i="8"/>
  <c r="E88" i="8"/>
  <c r="E87" i="8"/>
  <c r="F87" i="8" s="1"/>
  <c r="F86" i="8"/>
  <c r="E86" i="8"/>
  <c r="E85" i="8"/>
  <c r="F85" i="8" s="1"/>
  <c r="F84" i="8"/>
  <c r="E84" i="8"/>
  <c r="E83" i="8"/>
  <c r="F83" i="8" s="1"/>
  <c r="F82" i="8"/>
  <c r="E82" i="8"/>
  <c r="E81" i="8"/>
  <c r="F81" i="8" s="1"/>
  <c r="F80" i="8"/>
  <c r="E80" i="8"/>
  <c r="E79" i="8"/>
  <c r="F79" i="8" s="1"/>
  <c r="F78" i="8"/>
  <c r="E78" i="8"/>
  <c r="E77" i="8"/>
  <c r="F77" i="8" s="1"/>
  <c r="F76" i="8"/>
  <c r="E76" i="8"/>
  <c r="E75" i="8"/>
  <c r="F75" i="8" s="1"/>
  <c r="F74" i="8"/>
  <c r="E74" i="8"/>
  <c r="E73" i="8"/>
  <c r="F73" i="8" s="1"/>
  <c r="F72" i="8"/>
  <c r="E72" i="8"/>
  <c r="E71" i="8"/>
  <c r="F71" i="8" s="1"/>
  <c r="F70" i="8"/>
  <c r="E70" i="8"/>
  <c r="E69" i="8"/>
  <c r="F69" i="8" s="1"/>
  <c r="F68" i="8"/>
  <c r="E68" i="8"/>
  <c r="E67" i="8"/>
  <c r="F67" i="8" s="1"/>
  <c r="F66" i="8"/>
  <c r="E66" i="8"/>
  <c r="E65" i="8"/>
  <c r="F65" i="8" s="1"/>
  <c r="F64" i="8"/>
  <c r="E64" i="8"/>
  <c r="E63" i="8"/>
  <c r="F63" i="8" s="1"/>
  <c r="F62" i="8"/>
  <c r="E62" i="8"/>
  <c r="E61" i="8"/>
  <c r="F61" i="8" s="1"/>
  <c r="F60" i="8"/>
  <c r="E60" i="8"/>
  <c r="E59" i="8"/>
  <c r="F59" i="8" s="1"/>
  <c r="F58" i="8"/>
  <c r="E58" i="8"/>
  <c r="E57" i="8"/>
  <c r="F57" i="8" s="1"/>
  <c r="F56" i="8"/>
  <c r="E56" i="8"/>
  <c r="E55" i="8"/>
  <c r="F55" i="8" s="1"/>
  <c r="F54" i="8"/>
  <c r="E54" i="8"/>
  <c r="E53" i="8"/>
  <c r="F53" i="8" s="1"/>
  <c r="F52" i="8"/>
  <c r="E52" i="8"/>
  <c r="E51" i="8"/>
  <c r="F51" i="8" s="1"/>
  <c r="F50" i="8"/>
  <c r="E50" i="8"/>
  <c r="E49" i="8"/>
  <c r="F49" i="8" s="1"/>
  <c r="F48" i="8"/>
  <c r="E48" i="8"/>
  <c r="E47" i="8"/>
  <c r="F47" i="8" s="1"/>
  <c r="F46" i="8"/>
  <c r="E46" i="8"/>
  <c r="E45" i="8"/>
  <c r="F45" i="8" s="1"/>
  <c r="F44" i="8"/>
  <c r="E44" i="8"/>
  <c r="E43" i="8"/>
  <c r="F43" i="8" s="1"/>
  <c r="F42" i="8"/>
  <c r="E42" i="8"/>
  <c r="E41" i="8"/>
  <c r="F41" i="8" s="1"/>
  <c r="F40" i="8"/>
  <c r="E40" i="8"/>
  <c r="E39" i="8"/>
  <c r="F39" i="8" s="1"/>
  <c r="F38" i="8"/>
  <c r="E38" i="8"/>
  <c r="E37" i="8"/>
  <c r="F37" i="8" s="1"/>
  <c r="F36" i="8"/>
  <c r="E36" i="8"/>
  <c r="E35" i="8"/>
  <c r="F35" i="8" s="1"/>
  <c r="F34" i="8"/>
  <c r="E34" i="8"/>
  <c r="E33" i="8"/>
  <c r="F33" i="8" s="1"/>
  <c r="F32" i="8"/>
  <c r="E32" i="8"/>
  <c r="E31" i="8"/>
  <c r="F31" i="8" s="1"/>
  <c r="F30" i="8"/>
  <c r="E30" i="8"/>
  <c r="E29" i="8"/>
  <c r="F29" i="8" s="1"/>
  <c r="F28" i="8"/>
  <c r="E28" i="8"/>
  <c r="E27" i="8"/>
  <c r="F27" i="8" s="1"/>
  <c r="F26" i="8"/>
  <c r="E26" i="8"/>
  <c r="E25" i="8"/>
  <c r="F25" i="8" s="1"/>
  <c r="F24" i="8"/>
  <c r="E24" i="8"/>
  <c r="E23" i="8"/>
  <c r="F23" i="8" s="1"/>
  <c r="F22" i="8"/>
  <c r="E22" i="8"/>
  <c r="E21" i="8"/>
  <c r="F21" i="8" s="1"/>
  <c r="F20" i="8"/>
  <c r="E20" i="8"/>
  <c r="E19" i="8"/>
  <c r="F19" i="8" s="1"/>
  <c r="F18" i="8"/>
  <c r="E18" i="8"/>
  <c r="E17" i="8"/>
  <c r="F17" i="8" s="1"/>
  <c r="F16" i="8"/>
  <c r="E16" i="8"/>
  <c r="E15" i="8"/>
  <c r="F15" i="8" s="1"/>
  <c r="F14" i="8"/>
  <c r="E14" i="8"/>
  <c r="E13" i="8"/>
  <c r="F13" i="8" s="1"/>
  <c r="F12" i="8"/>
  <c r="E12" i="8"/>
  <c r="E11" i="8"/>
  <c r="F11" i="8" s="1"/>
  <c r="F10" i="8"/>
  <c r="E10" i="8"/>
  <c r="E9" i="8"/>
  <c r="F9" i="8" s="1"/>
  <c r="F8" i="8"/>
  <c r="E8" i="8"/>
  <c r="E7" i="8"/>
  <c r="F7" i="8" s="1"/>
  <c r="F6" i="8"/>
  <c r="E6" i="8"/>
  <c r="E5" i="8"/>
  <c r="F5" i="8" s="1"/>
  <c r="F4" i="8"/>
  <c r="E4" i="8"/>
  <c r="E3" i="8"/>
  <c r="F3" i="8" s="1"/>
  <c r="J288" i="7"/>
  <c r="H288" i="7"/>
  <c r="G288" i="7"/>
  <c r="E288" i="7"/>
  <c r="C288" i="7"/>
  <c r="J287" i="7"/>
  <c r="G287" i="7"/>
  <c r="E287" i="7"/>
  <c r="H287" i="7" s="1"/>
  <c r="C287" i="7"/>
  <c r="J286" i="7"/>
  <c r="H286" i="7"/>
  <c r="G286" i="7"/>
  <c r="E286" i="7"/>
  <c r="C286" i="7"/>
  <c r="J285" i="7"/>
  <c r="H285" i="7"/>
  <c r="G285" i="7"/>
  <c r="E285" i="7"/>
  <c r="C285" i="7"/>
  <c r="J284" i="7"/>
  <c r="H284" i="7"/>
  <c r="G284" i="7"/>
  <c r="E284" i="7"/>
  <c r="C284" i="7"/>
  <c r="J283" i="7"/>
  <c r="G283" i="7"/>
  <c r="E283" i="7"/>
  <c r="C283" i="7"/>
  <c r="J282" i="7"/>
  <c r="H282" i="7"/>
  <c r="G282" i="7"/>
  <c r="E282" i="7"/>
  <c r="C282" i="7"/>
  <c r="J281" i="7"/>
  <c r="G281" i="7"/>
  <c r="H281" i="7" s="1"/>
  <c r="E281" i="7"/>
  <c r="C281" i="7"/>
  <c r="J280" i="7"/>
  <c r="G280" i="7"/>
  <c r="E280" i="7"/>
  <c r="H280" i="7" s="1"/>
  <c r="C280" i="7"/>
  <c r="J279" i="7"/>
  <c r="G279" i="7"/>
  <c r="E279" i="7"/>
  <c r="C279" i="7"/>
  <c r="J278" i="7"/>
  <c r="G278" i="7"/>
  <c r="E278" i="7"/>
  <c r="H278" i="7" s="1"/>
  <c r="C278" i="7"/>
  <c r="J277" i="7"/>
  <c r="H277" i="7"/>
  <c r="G277" i="7"/>
  <c r="E277" i="7"/>
  <c r="C277" i="7"/>
  <c r="J276" i="7"/>
  <c r="G276" i="7"/>
  <c r="E276" i="7"/>
  <c r="H276" i="7" s="1"/>
  <c r="C276" i="7"/>
  <c r="J275" i="7"/>
  <c r="G275" i="7"/>
  <c r="E275" i="7"/>
  <c r="C275" i="7"/>
  <c r="J274" i="7"/>
  <c r="G274" i="7"/>
  <c r="E274" i="7"/>
  <c r="H274" i="7" s="1"/>
  <c r="C274" i="7"/>
  <c r="J273" i="7"/>
  <c r="H273" i="7"/>
  <c r="G273" i="7"/>
  <c r="E273" i="7"/>
  <c r="C273" i="7"/>
  <c r="J272" i="7"/>
  <c r="G272" i="7"/>
  <c r="H272" i="7" s="1"/>
  <c r="E272" i="7"/>
  <c r="C272" i="7"/>
  <c r="J271" i="7"/>
  <c r="G271" i="7"/>
  <c r="E271" i="7"/>
  <c r="H271" i="7" s="1"/>
  <c r="C271" i="7"/>
  <c r="J270" i="7"/>
  <c r="H270" i="7"/>
  <c r="G270" i="7"/>
  <c r="E270" i="7"/>
  <c r="C270" i="7"/>
  <c r="J269" i="7"/>
  <c r="H269" i="7"/>
  <c r="G269" i="7"/>
  <c r="E269" i="7"/>
  <c r="C269" i="7"/>
  <c r="J268" i="7"/>
  <c r="H268" i="7"/>
  <c r="G268" i="7"/>
  <c r="E268" i="7"/>
  <c r="C268" i="7"/>
  <c r="J267" i="7"/>
  <c r="G267" i="7"/>
  <c r="E267" i="7"/>
  <c r="H267" i="7" s="1"/>
  <c r="C267" i="7"/>
  <c r="J266" i="7"/>
  <c r="H266" i="7"/>
  <c r="G266" i="7"/>
  <c r="E266" i="7"/>
  <c r="C266" i="7"/>
  <c r="J265" i="7"/>
  <c r="G265" i="7"/>
  <c r="H265" i="7" s="1"/>
  <c r="E265" i="7"/>
  <c r="C265" i="7"/>
  <c r="J264" i="7"/>
  <c r="G264" i="7"/>
  <c r="E264" i="7"/>
  <c r="H264" i="7" s="1"/>
  <c r="C264" i="7"/>
  <c r="J263" i="7"/>
  <c r="G263" i="7"/>
  <c r="E263" i="7"/>
  <c r="C263" i="7"/>
  <c r="J262" i="7"/>
  <c r="G262" i="7"/>
  <c r="E262" i="7"/>
  <c r="H262" i="7" s="1"/>
  <c r="C262" i="7"/>
  <c r="J261" i="7"/>
  <c r="G261" i="7"/>
  <c r="H261" i="7" s="1"/>
  <c r="E261" i="7"/>
  <c r="C261" i="7"/>
  <c r="J260" i="7"/>
  <c r="G260" i="7"/>
  <c r="E260" i="7"/>
  <c r="H260" i="7" s="1"/>
  <c r="C260" i="7"/>
  <c r="J259" i="7"/>
  <c r="G259" i="7"/>
  <c r="E259" i="7"/>
  <c r="C259" i="7"/>
  <c r="J258" i="7"/>
  <c r="G258" i="7"/>
  <c r="E258" i="7"/>
  <c r="H258" i="7" s="1"/>
  <c r="C258" i="7"/>
  <c r="J257" i="7"/>
  <c r="H257" i="7"/>
  <c r="G257" i="7"/>
  <c r="E257" i="7"/>
  <c r="C257" i="7"/>
  <c r="J256" i="7"/>
  <c r="G256" i="7"/>
  <c r="H256" i="7" s="1"/>
  <c r="E256" i="7"/>
  <c r="C256" i="7"/>
  <c r="J255" i="7"/>
  <c r="G255" i="7"/>
  <c r="E255" i="7"/>
  <c r="H255" i="7" s="1"/>
  <c r="C255" i="7"/>
  <c r="J254" i="7"/>
  <c r="H254" i="7"/>
  <c r="G254" i="7"/>
  <c r="E254" i="7"/>
  <c r="C254" i="7"/>
  <c r="J253" i="7"/>
  <c r="H253" i="7"/>
  <c r="G253" i="7"/>
  <c r="E253" i="7"/>
  <c r="C253" i="7"/>
  <c r="J252" i="7"/>
  <c r="H252" i="7"/>
  <c r="G252" i="7"/>
  <c r="E252" i="7"/>
  <c r="C252" i="7"/>
  <c r="J251" i="7"/>
  <c r="G251" i="7"/>
  <c r="E251" i="7"/>
  <c r="H251" i="7" s="1"/>
  <c r="C251" i="7"/>
  <c r="J250" i="7"/>
  <c r="H250" i="7"/>
  <c r="G250" i="7"/>
  <c r="E250" i="7"/>
  <c r="C250" i="7"/>
  <c r="J249" i="7"/>
  <c r="G249" i="7"/>
  <c r="H249" i="7" s="1"/>
  <c r="E249" i="7"/>
  <c r="C249" i="7"/>
  <c r="J248" i="7"/>
  <c r="G248" i="7"/>
  <c r="E248" i="7"/>
  <c r="H248" i="7" s="1"/>
  <c r="C248" i="7"/>
  <c r="J247" i="7"/>
  <c r="G247" i="7"/>
  <c r="E247" i="7"/>
  <c r="C247" i="7"/>
  <c r="J246" i="7"/>
  <c r="G246" i="7"/>
  <c r="E246" i="7"/>
  <c r="H246" i="7" s="1"/>
  <c r="C246" i="7"/>
  <c r="J245" i="7"/>
  <c r="G245" i="7"/>
  <c r="H245" i="7" s="1"/>
  <c r="E245" i="7"/>
  <c r="C245" i="7"/>
  <c r="J244" i="7"/>
  <c r="G244" i="7"/>
  <c r="E244" i="7"/>
  <c r="C244" i="7"/>
  <c r="J243" i="7"/>
  <c r="G243" i="7"/>
  <c r="E243" i="7"/>
  <c r="C243" i="7"/>
  <c r="J242" i="7"/>
  <c r="G242" i="7"/>
  <c r="E242" i="7"/>
  <c r="H242" i="7" s="1"/>
  <c r="C242" i="7"/>
  <c r="J241" i="7"/>
  <c r="H241" i="7"/>
  <c r="G241" i="7"/>
  <c r="E241" i="7"/>
  <c r="C241" i="7"/>
  <c r="J240" i="7"/>
  <c r="H240" i="7"/>
  <c r="G240" i="7"/>
  <c r="E240" i="7"/>
  <c r="C240" i="7"/>
  <c r="J239" i="7"/>
  <c r="G239" i="7"/>
  <c r="E239" i="7"/>
  <c r="H239" i="7" s="1"/>
  <c r="C239" i="7"/>
  <c r="J238" i="7"/>
  <c r="H238" i="7"/>
  <c r="G238" i="7"/>
  <c r="E238" i="7"/>
  <c r="C238" i="7"/>
  <c r="J237" i="7"/>
  <c r="H237" i="7"/>
  <c r="G237" i="7"/>
  <c r="E237" i="7"/>
  <c r="C237" i="7"/>
  <c r="J236" i="7"/>
  <c r="H236" i="7"/>
  <c r="G236" i="7"/>
  <c r="E236" i="7"/>
  <c r="C236" i="7"/>
  <c r="J235" i="7"/>
  <c r="G235" i="7"/>
  <c r="E235" i="7"/>
  <c r="C235" i="7"/>
  <c r="J234" i="7"/>
  <c r="H234" i="7"/>
  <c r="G234" i="7"/>
  <c r="E234" i="7"/>
  <c r="C234" i="7"/>
  <c r="J233" i="7"/>
  <c r="G233" i="7"/>
  <c r="H233" i="7" s="1"/>
  <c r="E233" i="7"/>
  <c r="C233" i="7"/>
  <c r="J232" i="7"/>
  <c r="G232" i="7"/>
  <c r="E232" i="7"/>
  <c r="H232" i="7" s="1"/>
  <c r="C232" i="7"/>
  <c r="J231" i="7"/>
  <c r="G231" i="7"/>
  <c r="E231" i="7"/>
  <c r="C231" i="7"/>
  <c r="J230" i="7"/>
  <c r="G230" i="7"/>
  <c r="E230" i="7"/>
  <c r="H230" i="7" s="1"/>
  <c r="C230" i="7"/>
  <c r="J229" i="7"/>
  <c r="H229" i="7"/>
  <c r="G229" i="7"/>
  <c r="E229" i="7"/>
  <c r="C229" i="7"/>
  <c r="J228" i="7"/>
  <c r="G228" i="7"/>
  <c r="E228" i="7"/>
  <c r="C228" i="7"/>
  <c r="J227" i="7"/>
  <c r="G227" i="7"/>
  <c r="E227" i="7"/>
  <c r="C227" i="7"/>
  <c r="J226" i="7"/>
  <c r="G226" i="7"/>
  <c r="E226" i="7"/>
  <c r="H226" i="7" s="1"/>
  <c r="C226" i="7"/>
  <c r="J225" i="7"/>
  <c r="H225" i="7"/>
  <c r="G225" i="7"/>
  <c r="E225" i="7"/>
  <c r="C225" i="7"/>
  <c r="J224" i="7"/>
  <c r="H224" i="7"/>
  <c r="G224" i="7"/>
  <c r="E224" i="7"/>
  <c r="C224" i="7"/>
  <c r="J223" i="7"/>
  <c r="G223" i="7"/>
  <c r="E223" i="7"/>
  <c r="H223" i="7" s="1"/>
  <c r="C223" i="7"/>
  <c r="J222" i="7"/>
  <c r="H222" i="7"/>
  <c r="G222" i="7"/>
  <c r="E222" i="7"/>
  <c r="C222" i="7"/>
  <c r="J221" i="7"/>
  <c r="H221" i="7"/>
  <c r="G221" i="7"/>
  <c r="E221" i="7"/>
  <c r="C221" i="7"/>
  <c r="J220" i="7"/>
  <c r="H220" i="7"/>
  <c r="G220" i="7"/>
  <c r="E220" i="7"/>
  <c r="C220" i="7"/>
  <c r="J219" i="7"/>
  <c r="G219" i="7"/>
  <c r="E219" i="7"/>
  <c r="C219" i="7"/>
  <c r="J218" i="7"/>
  <c r="H218" i="7"/>
  <c r="G218" i="7"/>
  <c r="E218" i="7"/>
  <c r="C218" i="7"/>
  <c r="J217" i="7"/>
  <c r="G217" i="7"/>
  <c r="H217" i="7" s="1"/>
  <c r="E217" i="7"/>
  <c r="C217" i="7"/>
  <c r="J216" i="7"/>
  <c r="G216" i="7"/>
  <c r="E216" i="7"/>
  <c r="H216" i="7" s="1"/>
  <c r="C216" i="7"/>
  <c r="J215" i="7"/>
  <c r="G215" i="7"/>
  <c r="E215" i="7"/>
  <c r="C215" i="7"/>
  <c r="J214" i="7"/>
  <c r="G214" i="7"/>
  <c r="E214" i="7"/>
  <c r="H214" i="7" s="1"/>
  <c r="C214" i="7"/>
  <c r="J213" i="7"/>
  <c r="H213" i="7"/>
  <c r="G213" i="7"/>
  <c r="E213" i="7"/>
  <c r="C213" i="7"/>
  <c r="J212" i="7"/>
  <c r="G212" i="7"/>
  <c r="E212" i="7"/>
  <c r="C212" i="7"/>
  <c r="J211" i="7"/>
  <c r="G211" i="7"/>
  <c r="E211" i="7"/>
  <c r="C211" i="7"/>
  <c r="J210" i="7"/>
  <c r="G210" i="7"/>
  <c r="E210" i="7"/>
  <c r="H210" i="7" s="1"/>
  <c r="C210" i="7"/>
  <c r="J209" i="7"/>
  <c r="H209" i="7"/>
  <c r="G209" i="7"/>
  <c r="E209" i="7"/>
  <c r="C209" i="7"/>
  <c r="J208" i="7"/>
  <c r="G208" i="7"/>
  <c r="H208" i="7" s="1"/>
  <c r="E208" i="7"/>
  <c r="C208" i="7"/>
  <c r="J207" i="7"/>
  <c r="G207" i="7"/>
  <c r="E207" i="7"/>
  <c r="H207" i="7" s="1"/>
  <c r="C207" i="7"/>
  <c r="J206" i="7"/>
  <c r="H206" i="7"/>
  <c r="G206" i="7"/>
  <c r="E206" i="7"/>
  <c r="C206" i="7"/>
  <c r="J205" i="7"/>
  <c r="H205" i="7"/>
  <c r="G205" i="7"/>
  <c r="E205" i="7"/>
  <c r="C205" i="7"/>
  <c r="J204" i="7"/>
  <c r="H204" i="7"/>
  <c r="G204" i="7"/>
  <c r="E204" i="7"/>
  <c r="C204" i="7"/>
  <c r="J203" i="7"/>
  <c r="G203" i="7"/>
  <c r="E203" i="7"/>
  <c r="C203" i="7"/>
  <c r="J202" i="7"/>
  <c r="H202" i="7"/>
  <c r="G202" i="7"/>
  <c r="E202" i="7"/>
  <c r="C202" i="7"/>
  <c r="J201" i="7"/>
  <c r="G201" i="7"/>
  <c r="H201" i="7" s="1"/>
  <c r="E201" i="7"/>
  <c r="C201" i="7"/>
  <c r="J200" i="7"/>
  <c r="G200" i="7"/>
  <c r="E200" i="7"/>
  <c r="H200" i="7" s="1"/>
  <c r="C200" i="7"/>
  <c r="J199" i="7"/>
  <c r="G199" i="7"/>
  <c r="E199" i="7"/>
  <c r="C199" i="7"/>
  <c r="J198" i="7"/>
  <c r="G198" i="7"/>
  <c r="E198" i="7"/>
  <c r="H198" i="7" s="1"/>
  <c r="C198" i="7"/>
  <c r="J197" i="7"/>
  <c r="G197" i="7"/>
  <c r="H197" i="7" s="1"/>
  <c r="E197" i="7"/>
  <c r="C197" i="7"/>
  <c r="J196" i="7"/>
  <c r="G196" i="7"/>
  <c r="E196" i="7"/>
  <c r="H196" i="7" s="1"/>
  <c r="C196" i="7"/>
  <c r="J195" i="7"/>
  <c r="G195" i="7"/>
  <c r="E195" i="7"/>
  <c r="C195" i="7"/>
  <c r="J194" i="7"/>
  <c r="G194" i="7"/>
  <c r="E194" i="7"/>
  <c r="H194" i="7" s="1"/>
  <c r="C194" i="7"/>
  <c r="J193" i="7"/>
  <c r="H193" i="7"/>
  <c r="G193" i="7"/>
  <c r="E193" i="7"/>
  <c r="C193" i="7"/>
  <c r="J192" i="7"/>
  <c r="G192" i="7"/>
  <c r="H192" i="7" s="1"/>
  <c r="E192" i="7"/>
  <c r="C192" i="7"/>
  <c r="J191" i="7"/>
  <c r="G191" i="7"/>
  <c r="E191" i="7"/>
  <c r="H191" i="7" s="1"/>
  <c r="C191" i="7"/>
  <c r="J190" i="7"/>
  <c r="H190" i="7"/>
  <c r="G190" i="7"/>
  <c r="E190" i="7"/>
  <c r="C190" i="7"/>
  <c r="J189" i="7"/>
  <c r="H189" i="7"/>
  <c r="G189" i="7"/>
  <c r="E189" i="7"/>
  <c r="C189" i="7"/>
  <c r="J188" i="7"/>
  <c r="H188" i="7"/>
  <c r="G188" i="7"/>
  <c r="E188" i="7"/>
  <c r="C188" i="7"/>
  <c r="J187" i="7"/>
  <c r="G187" i="7"/>
  <c r="E187" i="7"/>
  <c r="H187" i="7" s="1"/>
  <c r="C187" i="7"/>
  <c r="J186" i="7"/>
  <c r="H186" i="7"/>
  <c r="G186" i="7"/>
  <c r="E186" i="7"/>
  <c r="C186" i="7"/>
  <c r="J185" i="7"/>
  <c r="G185" i="7"/>
  <c r="H185" i="7" s="1"/>
  <c r="E185" i="7"/>
  <c r="C185" i="7"/>
  <c r="J184" i="7"/>
  <c r="G184" i="7"/>
  <c r="E184" i="7"/>
  <c r="H184" i="7" s="1"/>
  <c r="C184" i="7"/>
  <c r="J183" i="7"/>
  <c r="G183" i="7"/>
  <c r="E183" i="7"/>
  <c r="C183" i="7"/>
  <c r="J182" i="7"/>
  <c r="G182" i="7"/>
  <c r="E182" i="7"/>
  <c r="H182" i="7" s="1"/>
  <c r="C182" i="7"/>
  <c r="J181" i="7"/>
  <c r="G181" i="7"/>
  <c r="H181" i="7" s="1"/>
  <c r="E181" i="7"/>
  <c r="C181" i="7"/>
  <c r="J180" i="7"/>
  <c r="G180" i="7"/>
  <c r="E180" i="7"/>
  <c r="C180" i="7"/>
  <c r="J179" i="7"/>
  <c r="G179" i="7"/>
  <c r="E179" i="7"/>
  <c r="C179" i="7"/>
  <c r="J178" i="7"/>
  <c r="G178" i="7"/>
  <c r="E178" i="7"/>
  <c r="H178" i="7" s="1"/>
  <c r="C178" i="7"/>
  <c r="J177" i="7"/>
  <c r="G177" i="7"/>
  <c r="E177" i="7"/>
  <c r="H177" i="7" s="1"/>
  <c r="C177" i="7"/>
  <c r="J176" i="7"/>
  <c r="H176" i="7"/>
  <c r="G176" i="7"/>
  <c r="E176" i="7"/>
  <c r="C176" i="7"/>
  <c r="J175" i="7"/>
  <c r="G175" i="7"/>
  <c r="H175" i="7" s="1"/>
  <c r="E175" i="7"/>
  <c r="C175" i="7"/>
  <c r="J174" i="7"/>
  <c r="G174" i="7"/>
  <c r="E174" i="7"/>
  <c r="C174" i="7"/>
  <c r="J173" i="7"/>
  <c r="G173" i="7"/>
  <c r="E173" i="7"/>
  <c r="H173" i="7" s="1"/>
  <c r="C173" i="7"/>
  <c r="J172" i="7"/>
  <c r="H172" i="7"/>
  <c r="G172" i="7"/>
  <c r="E172" i="7"/>
  <c r="C172" i="7"/>
  <c r="J171" i="7"/>
  <c r="H171" i="7"/>
  <c r="G171" i="7"/>
  <c r="E171" i="7"/>
  <c r="C171" i="7"/>
  <c r="J170" i="7"/>
  <c r="G170" i="7"/>
  <c r="E170" i="7"/>
  <c r="C170" i="7"/>
  <c r="J169" i="7"/>
  <c r="G169" i="7"/>
  <c r="E169" i="7"/>
  <c r="H169" i="7" s="1"/>
  <c r="C169" i="7"/>
  <c r="J168" i="7"/>
  <c r="H168" i="7"/>
  <c r="G168" i="7"/>
  <c r="E168" i="7"/>
  <c r="C168" i="7"/>
  <c r="J167" i="7"/>
  <c r="G167" i="7"/>
  <c r="H167" i="7" s="1"/>
  <c r="E167" i="7"/>
  <c r="C167" i="7"/>
  <c r="J166" i="7"/>
  <c r="G166" i="7"/>
  <c r="E166" i="7"/>
  <c r="C166" i="7"/>
  <c r="J165" i="7"/>
  <c r="G165" i="7"/>
  <c r="E165" i="7"/>
  <c r="H165" i="7" s="1"/>
  <c r="C165" i="7"/>
  <c r="J164" i="7"/>
  <c r="H164" i="7"/>
  <c r="G164" i="7"/>
  <c r="E164" i="7"/>
  <c r="C164" i="7"/>
  <c r="J163" i="7"/>
  <c r="H163" i="7"/>
  <c r="G163" i="7"/>
  <c r="E163" i="7"/>
  <c r="C163" i="7"/>
  <c r="J162" i="7"/>
  <c r="G162" i="7"/>
  <c r="E162" i="7"/>
  <c r="C162" i="7"/>
  <c r="J161" i="7"/>
  <c r="G161" i="7"/>
  <c r="E161" i="7"/>
  <c r="H161" i="7" s="1"/>
  <c r="C161" i="7"/>
  <c r="J160" i="7"/>
  <c r="H160" i="7"/>
  <c r="G160" i="7"/>
  <c r="E160" i="7"/>
  <c r="C160" i="7"/>
  <c r="J159" i="7"/>
  <c r="G159" i="7"/>
  <c r="H159" i="7" s="1"/>
  <c r="E159" i="7"/>
  <c r="C159" i="7"/>
  <c r="J158" i="7"/>
  <c r="G158" i="7"/>
  <c r="E158" i="7"/>
  <c r="H158" i="7" s="1"/>
  <c r="C158" i="7"/>
  <c r="J157" i="7"/>
  <c r="H157" i="7"/>
  <c r="G157" i="7"/>
  <c r="E157" i="7"/>
  <c r="C157" i="7"/>
  <c r="J156" i="7"/>
  <c r="H156" i="7"/>
  <c r="G156" i="7"/>
  <c r="E156" i="7"/>
  <c r="C156" i="7"/>
  <c r="J155" i="7"/>
  <c r="H155" i="7"/>
  <c r="G155" i="7"/>
  <c r="E155" i="7"/>
  <c r="C155" i="7"/>
  <c r="J154" i="7"/>
  <c r="G154" i="7"/>
  <c r="E154" i="7"/>
  <c r="H154" i="7" s="1"/>
  <c r="C154" i="7"/>
  <c r="J153" i="7"/>
  <c r="H153" i="7"/>
  <c r="G153" i="7"/>
  <c r="E153" i="7"/>
  <c r="C153" i="7"/>
  <c r="J152" i="7"/>
  <c r="G152" i="7"/>
  <c r="H152" i="7" s="1"/>
  <c r="E152" i="7"/>
  <c r="C152" i="7"/>
  <c r="J151" i="7"/>
  <c r="G151" i="7"/>
  <c r="E151" i="7"/>
  <c r="H151" i="7" s="1"/>
  <c r="C151" i="7"/>
  <c r="J150" i="7"/>
  <c r="G150" i="7"/>
  <c r="E150" i="7"/>
  <c r="C150" i="7"/>
  <c r="J149" i="7"/>
  <c r="G149" i="7"/>
  <c r="E149" i="7"/>
  <c r="H149" i="7" s="1"/>
  <c r="C149" i="7"/>
  <c r="J148" i="7"/>
  <c r="G148" i="7"/>
  <c r="H148" i="7" s="1"/>
  <c r="E148" i="7"/>
  <c r="C148" i="7"/>
  <c r="J147" i="7"/>
  <c r="G147" i="7"/>
  <c r="E147" i="7"/>
  <c r="C147" i="7"/>
  <c r="J146" i="7"/>
  <c r="G146" i="7"/>
  <c r="E146" i="7"/>
  <c r="C146" i="7"/>
  <c r="J145" i="7"/>
  <c r="G145" i="7"/>
  <c r="E145" i="7"/>
  <c r="H145" i="7" s="1"/>
  <c r="C145" i="7"/>
  <c r="J144" i="7"/>
  <c r="H144" i="7"/>
  <c r="G144" i="7"/>
  <c r="E144" i="7"/>
  <c r="C144" i="7"/>
  <c r="J143" i="7"/>
  <c r="H143" i="7"/>
  <c r="G143" i="7"/>
  <c r="E143" i="7"/>
  <c r="C143" i="7"/>
  <c r="J142" i="7"/>
  <c r="G142" i="7"/>
  <c r="E142" i="7"/>
  <c r="H142" i="7" s="1"/>
  <c r="C142" i="7"/>
  <c r="J141" i="7"/>
  <c r="H141" i="7"/>
  <c r="G141" i="7"/>
  <c r="E141" i="7"/>
  <c r="C141" i="7"/>
  <c r="J140" i="7"/>
  <c r="H140" i="7"/>
  <c r="G140" i="7"/>
  <c r="E140" i="7"/>
  <c r="C140" i="7"/>
  <c r="J139" i="7"/>
  <c r="H139" i="7"/>
  <c r="G139" i="7"/>
  <c r="E139" i="7"/>
  <c r="C139" i="7"/>
  <c r="J138" i="7"/>
  <c r="G138" i="7"/>
  <c r="E138" i="7"/>
  <c r="C138" i="7"/>
  <c r="J137" i="7"/>
  <c r="H137" i="7"/>
  <c r="G137" i="7"/>
  <c r="E137" i="7"/>
  <c r="C137" i="7"/>
  <c r="J136" i="7"/>
  <c r="G136" i="7"/>
  <c r="H136" i="7" s="1"/>
  <c r="E136" i="7"/>
  <c r="C136" i="7"/>
  <c r="J135" i="7"/>
  <c r="G135" i="7"/>
  <c r="E135" i="7"/>
  <c r="H135" i="7" s="1"/>
  <c r="C135" i="7"/>
  <c r="J134" i="7"/>
  <c r="G134" i="7"/>
  <c r="E134" i="7"/>
  <c r="C134" i="7"/>
  <c r="J133" i="7"/>
  <c r="G133" i="7"/>
  <c r="E133" i="7"/>
  <c r="H133" i="7" s="1"/>
  <c r="C133" i="7"/>
  <c r="J132" i="7"/>
  <c r="H132" i="7"/>
  <c r="G132" i="7"/>
  <c r="E132" i="7"/>
  <c r="C132" i="7"/>
  <c r="J131" i="7"/>
  <c r="G131" i="7"/>
  <c r="E131" i="7"/>
  <c r="C131" i="7"/>
  <c r="J130" i="7"/>
  <c r="G130" i="7"/>
  <c r="E130" i="7"/>
  <c r="C130" i="7"/>
  <c r="J129" i="7"/>
  <c r="G129" i="7"/>
  <c r="E129" i="7"/>
  <c r="H129" i="7" s="1"/>
  <c r="C129" i="7"/>
  <c r="J128" i="7"/>
  <c r="H128" i="7"/>
  <c r="G128" i="7"/>
  <c r="E128" i="7"/>
  <c r="C128" i="7"/>
  <c r="J127" i="7"/>
  <c r="H127" i="7"/>
  <c r="G127" i="7"/>
  <c r="E127" i="7"/>
  <c r="C127" i="7"/>
  <c r="J126" i="7"/>
  <c r="G126" i="7"/>
  <c r="E126" i="7"/>
  <c r="H126" i="7" s="1"/>
  <c r="C126" i="7"/>
  <c r="J125" i="7"/>
  <c r="H125" i="7"/>
  <c r="G125" i="7"/>
  <c r="E125" i="7"/>
  <c r="C125" i="7"/>
  <c r="J124" i="7"/>
  <c r="H124" i="7"/>
  <c r="G124" i="7"/>
  <c r="E124" i="7"/>
  <c r="C124" i="7"/>
  <c r="J123" i="7"/>
  <c r="H123" i="7"/>
  <c r="G123" i="7"/>
  <c r="E123" i="7"/>
  <c r="C123" i="7"/>
  <c r="J122" i="7"/>
  <c r="G122" i="7"/>
  <c r="E122" i="7"/>
  <c r="C122" i="7"/>
  <c r="J121" i="7"/>
  <c r="H121" i="7"/>
  <c r="G121" i="7"/>
  <c r="E121" i="7"/>
  <c r="C121" i="7"/>
  <c r="J120" i="7"/>
  <c r="G120" i="7"/>
  <c r="H120" i="7" s="1"/>
  <c r="E120" i="7"/>
  <c r="C120" i="7"/>
  <c r="J119" i="7"/>
  <c r="H119" i="7"/>
  <c r="G119" i="7"/>
  <c r="E119" i="7"/>
  <c r="C119" i="7"/>
  <c r="J118" i="7"/>
  <c r="G118" i="7"/>
  <c r="E118" i="7"/>
  <c r="C118" i="7"/>
  <c r="J117" i="7"/>
  <c r="G117" i="7"/>
  <c r="E117" i="7"/>
  <c r="H117" i="7" s="1"/>
  <c r="C117" i="7"/>
  <c r="J116" i="7"/>
  <c r="H116" i="7"/>
  <c r="G116" i="7"/>
  <c r="E116" i="7"/>
  <c r="C116" i="7"/>
  <c r="J115" i="7"/>
  <c r="G115" i="7"/>
  <c r="E115" i="7"/>
  <c r="H115" i="7" s="1"/>
  <c r="C115" i="7"/>
  <c r="J114" i="7"/>
  <c r="G114" i="7"/>
  <c r="E114" i="7"/>
  <c r="C114" i="7"/>
  <c r="J113" i="7"/>
  <c r="G113" i="7"/>
  <c r="E113" i="7"/>
  <c r="H113" i="7" s="1"/>
  <c r="C113" i="7"/>
  <c r="J112" i="7"/>
  <c r="H112" i="7"/>
  <c r="G112" i="7"/>
  <c r="E112" i="7"/>
  <c r="C112" i="7"/>
  <c r="J111" i="7"/>
  <c r="H111" i="7"/>
  <c r="G111" i="7"/>
  <c r="E111" i="7"/>
  <c r="C111" i="7"/>
  <c r="J110" i="7"/>
  <c r="G110" i="7"/>
  <c r="E110" i="7"/>
  <c r="H110" i="7" s="1"/>
  <c r="C110" i="7"/>
  <c r="J109" i="7"/>
  <c r="H109" i="7"/>
  <c r="G109" i="7"/>
  <c r="E109" i="7"/>
  <c r="C109" i="7"/>
  <c r="J108" i="7"/>
  <c r="H108" i="7"/>
  <c r="G108" i="7"/>
  <c r="E108" i="7"/>
  <c r="C108" i="7"/>
  <c r="J107" i="7"/>
  <c r="H107" i="7"/>
  <c r="G107" i="7"/>
  <c r="E107" i="7"/>
  <c r="C107" i="7"/>
  <c r="J106" i="7"/>
  <c r="G106" i="7"/>
  <c r="E106" i="7"/>
  <c r="H106" i="7" s="1"/>
  <c r="C106" i="7"/>
  <c r="J105" i="7"/>
  <c r="H105" i="7"/>
  <c r="G105" i="7"/>
  <c r="E105" i="7"/>
  <c r="C105" i="7"/>
  <c r="J104" i="7"/>
  <c r="G104" i="7"/>
  <c r="H104" i="7" s="1"/>
  <c r="E104" i="7"/>
  <c r="C104" i="7"/>
  <c r="J103" i="7"/>
  <c r="G103" i="7"/>
  <c r="E103" i="7"/>
  <c r="H103" i="7" s="1"/>
  <c r="C103" i="7"/>
  <c r="J102" i="7"/>
  <c r="G102" i="7"/>
  <c r="E102" i="7"/>
  <c r="C102" i="7"/>
  <c r="J101" i="7"/>
  <c r="G101" i="7"/>
  <c r="E101" i="7"/>
  <c r="H101" i="7" s="1"/>
  <c r="C101" i="7"/>
  <c r="J100" i="7"/>
  <c r="G100" i="7"/>
  <c r="H100" i="7" s="1"/>
  <c r="E100" i="7"/>
  <c r="C100" i="7"/>
  <c r="J99" i="7"/>
  <c r="G99" i="7"/>
  <c r="E99" i="7"/>
  <c r="H99" i="7" s="1"/>
  <c r="C99" i="7"/>
  <c r="J98" i="7"/>
  <c r="G98" i="7"/>
  <c r="E98" i="7"/>
  <c r="C98" i="7"/>
  <c r="J97" i="7"/>
  <c r="G97" i="7"/>
  <c r="E97" i="7"/>
  <c r="H97" i="7" s="1"/>
  <c r="C97" i="7"/>
  <c r="J96" i="7"/>
  <c r="H96" i="7"/>
  <c r="G96" i="7"/>
  <c r="E96" i="7"/>
  <c r="C96" i="7"/>
  <c r="J95" i="7"/>
  <c r="G95" i="7"/>
  <c r="H95" i="7" s="1"/>
  <c r="E95" i="7"/>
  <c r="C95" i="7"/>
  <c r="J94" i="7"/>
  <c r="G94" i="7"/>
  <c r="E94" i="7"/>
  <c r="H94" i="7" s="1"/>
  <c r="C94" i="7"/>
  <c r="J93" i="7"/>
  <c r="H93" i="7"/>
  <c r="G93" i="7"/>
  <c r="E93" i="7"/>
  <c r="C93" i="7"/>
  <c r="J92" i="7"/>
  <c r="H92" i="7"/>
  <c r="G92" i="7"/>
  <c r="E92" i="7"/>
  <c r="C92" i="7"/>
  <c r="J91" i="7"/>
  <c r="G91" i="7"/>
  <c r="H91" i="7" s="1"/>
  <c r="E91" i="7"/>
  <c r="C91" i="7"/>
  <c r="J90" i="7"/>
  <c r="G90" i="7"/>
  <c r="E90" i="7"/>
  <c r="H90" i="7" s="1"/>
  <c r="C90" i="7"/>
  <c r="J89" i="7"/>
  <c r="H89" i="7"/>
  <c r="G89" i="7"/>
  <c r="E89" i="7"/>
  <c r="C89" i="7"/>
  <c r="J88" i="7"/>
  <c r="G88" i="7"/>
  <c r="H88" i="7" s="1"/>
  <c r="E88" i="7"/>
  <c r="C88" i="7"/>
  <c r="J87" i="7"/>
  <c r="G87" i="7"/>
  <c r="E87" i="7"/>
  <c r="H87" i="7" s="1"/>
  <c r="C87" i="7"/>
  <c r="J86" i="7"/>
  <c r="G86" i="7"/>
  <c r="E86" i="7"/>
  <c r="H86" i="7" s="1"/>
  <c r="C86" i="7"/>
  <c r="J85" i="7"/>
  <c r="H85" i="7"/>
  <c r="G85" i="7"/>
  <c r="E85" i="7"/>
  <c r="C85" i="7"/>
  <c r="J84" i="7"/>
  <c r="G84" i="7"/>
  <c r="H84" i="7" s="1"/>
  <c r="E84" i="7"/>
  <c r="C84" i="7"/>
  <c r="J83" i="7"/>
  <c r="G83" i="7"/>
  <c r="E83" i="7"/>
  <c r="C83" i="7"/>
  <c r="J82" i="7"/>
  <c r="G82" i="7"/>
  <c r="E82" i="7"/>
  <c r="C82" i="7"/>
  <c r="J81" i="7"/>
  <c r="G81" i="7"/>
  <c r="E81" i="7"/>
  <c r="H81" i="7" s="1"/>
  <c r="C81" i="7"/>
  <c r="J80" i="7"/>
  <c r="G80" i="7"/>
  <c r="H80" i="7" s="1"/>
  <c r="E80" i="7"/>
  <c r="C80" i="7"/>
  <c r="J79" i="7"/>
  <c r="G79" i="7"/>
  <c r="E79" i="7"/>
  <c r="H79" i="7" s="1"/>
  <c r="C79" i="7"/>
  <c r="J78" i="7"/>
  <c r="G78" i="7"/>
  <c r="E78" i="7"/>
  <c r="H78" i="7" s="1"/>
  <c r="C78" i="7"/>
  <c r="J77" i="7"/>
  <c r="G77" i="7"/>
  <c r="E77" i="7"/>
  <c r="H77" i="7" s="1"/>
  <c r="C77" i="7"/>
  <c r="J76" i="7"/>
  <c r="H76" i="7"/>
  <c r="G76" i="7"/>
  <c r="E76" i="7"/>
  <c r="C76" i="7"/>
  <c r="J75" i="7"/>
  <c r="G75" i="7"/>
  <c r="H75" i="7" s="1"/>
  <c r="E75" i="7"/>
  <c r="C75" i="7"/>
  <c r="J74" i="7"/>
  <c r="G74" i="7"/>
  <c r="E74" i="7"/>
  <c r="C74" i="7"/>
  <c r="J73" i="7"/>
  <c r="H73" i="7"/>
  <c r="G73" i="7"/>
  <c r="E73" i="7"/>
  <c r="C73" i="7"/>
  <c r="J72" i="7"/>
  <c r="G72" i="7"/>
  <c r="H72" i="7" s="1"/>
  <c r="E72" i="7"/>
  <c r="C72" i="7"/>
  <c r="J71" i="7"/>
  <c r="H71" i="7"/>
  <c r="G71" i="7"/>
  <c r="E71" i="7"/>
  <c r="C71" i="7"/>
  <c r="J70" i="7"/>
  <c r="G70" i="7"/>
  <c r="E70" i="7"/>
  <c r="H70" i="7" s="1"/>
  <c r="C70" i="7"/>
  <c r="J69" i="7"/>
  <c r="H69" i="7"/>
  <c r="G69" i="7"/>
  <c r="E69" i="7"/>
  <c r="C69" i="7"/>
  <c r="J68" i="7"/>
  <c r="H68" i="7"/>
  <c r="G68" i="7"/>
  <c r="E68" i="7"/>
  <c r="C68" i="7"/>
  <c r="J67" i="7"/>
  <c r="G67" i="7"/>
  <c r="E67" i="7"/>
  <c r="C67" i="7"/>
  <c r="J66" i="7"/>
  <c r="G66" i="7"/>
  <c r="E66" i="7"/>
  <c r="C66" i="7"/>
  <c r="J65" i="7"/>
  <c r="G65" i="7"/>
  <c r="E65" i="7"/>
  <c r="H65" i="7" s="1"/>
  <c r="C65" i="7"/>
  <c r="J64" i="7"/>
  <c r="G64" i="7"/>
  <c r="H64" i="7" s="1"/>
  <c r="E64" i="7"/>
  <c r="C64" i="7"/>
  <c r="J63" i="7"/>
  <c r="G63" i="7"/>
  <c r="E63" i="7"/>
  <c r="H63" i="7" s="1"/>
  <c r="C63" i="7"/>
  <c r="J62" i="7"/>
  <c r="G62" i="7"/>
  <c r="E62" i="7"/>
  <c r="H62" i="7" s="1"/>
  <c r="C62" i="7"/>
  <c r="J61" i="7"/>
  <c r="G61" i="7"/>
  <c r="E61" i="7"/>
  <c r="H61" i="7" s="1"/>
  <c r="C61" i="7"/>
  <c r="J60" i="7"/>
  <c r="H60" i="7"/>
  <c r="G60" i="7"/>
  <c r="E60" i="7"/>
  <c r="C60" i="7"/>
  <c r="J59" i="7"/>
  <c r="H59" i="7"/>
  <c r="G59" i="7"/>
  <c r="E59" i="7"/>
  <c r="C59" i="7"/>
  <c r="J58" i="7"/>
  <c r="G58" i="7"/>
  <c r="E58" i="7"/>
  <c r="C58" i="7"/>
  <c r="J57" i="7"/>
  <c r="H57" i="7"/>
  <c r="G57" i="7"/>
  <c r="E57" i="7"/>
  <c r="C57" i="7"/>
  <c r="J56" i="7"/>
  <c r="G56" i="7"/>
  <c r="H56" i="7" s="1"/>
  <c r="E56" i="7"/>
  <c r="C56" i="7"/>
  <c r="J55" i="7"/>
  <c r="H55" i="7"/>
  <c r="G55" i="7"/>
  <c r="E55" i="7"/>
  <c r="C55" i="7"/>
  <c r="J54" i="7"/>
  <c r="G54" i="7"/>
  <c r="E54" i="7"/>
  <c r="C54" i="7"/>
  <c r="J53" i="7"/>
  <c r="G53" i="7"/>
  <c r="E53" i="7"/>
  <c r="H53" i="7" s="1"/>
  <c r="C53" i="7"/>
  <c r="J52" i="7"/>
  <c r="H52" i="7"/>
  <c r="G52" i="7"/>
  <c r="E52" i="7"/>
  <c r="C52" i="7"/>
  <c r="J51" i="7"/>
  <c r="G51" i="7"/>
  <c r="H51" i="7" s="1"/>
  <c r="E51" i="7"/>
  <c r="C51" i="7"/>
  <c r="J50" i="7"/>
  <c r="G50" i="7"/>
  <c r="E50" i="7"/>
  <c r="H50" i="7" s="1"/>
  <c r="C50" i="7"/>
  <c r="J49" i="7"/>
  <c r="G49" i="7"/>
  <c r="E49" i="7"/>
  <c r="C49" i="7"/>
  <c r="J48" i="7"/>
  <c r="G48" i="7"/>
  <c r="E48" i="7"/>
  <c r="H48" i="7" s="1"/>
  <c r="C48" i="7"/>
  <c r="J47" i="7"/>
  <c r="G47" i="7"/>
  <c r="H47" i="7" s="1"/>
  <c r="E47" i="7"/>
  <c r="C47" i="7"/>
  <c r="J46" i="7"/>
  <c r="G46" i="7"/>
  <c r="E46" i="7"/>
  <c r="H46" i="7" s="1"/>
  <c r="C46" i="7"/>
  <c r="J45" i="7"/>
  <c r="G45" i="7"/>
  <c r="E45" i="7"/>
  <c r="C45" i="7"/>
  <c r="J44" i="7"/>
  <c r="G44" i="7"/>
  <c r="E44" i="7"/>
  <c r="H44" i="7" s="1"/>
  <c r="C44" i="7"/>
  <c r="J43" i="7"/>
  <c r="H43" i="7"/>
  <c r="G43" i="7"/>
  <c r="E43" i="7"/>
  <c r="C43" i="7"/>
  <c r="J42" i="7"/>
  <c r="G42" i="7"/>
  <c r="H42" i="7" s="1"/>
  <c r="E42" i="7"/>
  <c r="C42" i="7"/>
  <c r="J41" i="7"/>
  <c r="G41" i="7"/>
  <c r="E41" i="7"/>
  <c r="H41" i="7" s="1"/>
  <c r="C41" i="7"/>
  <c r="J40" i="7"/>
  <c r="H40" i="7"/>
  <c r="G40" i="7"/>
  <c r="E40" i="7"/>
  <c r="C40" i="7"/>
  <c r="J39" i="7"/>
  <c r="H39" i="7"/>
  <c r="G39" i="7"/>
  <c r="E39" i="7"/>
  <c r="C39" i="7"/>
  <c r="J38" i="7"/>
  <c r="H38" i="7"/>
  <c r="G38" i="7"/>
  <c r="E38" i="7"/>
  <c r="C38" i="7"/>
  <c r="J37" i="7"/>
  <c r="G37" i="7"/>
  <c r="E37" i="7"/>
  <c r="H37" i="7" s="1"/>
  <c r="C37" i="7"/>
  <c r="J36" i="7"/>
  <c r="H36" i="7"/>
  <c r="G36" i="7"/>
  <c r="E36" i="7"/>
  <c r="C36" i="7"/>
  <c r="J35" i="7"/>
  <c r="G35" i="7"/>
  <c r="H35" i="7" s="1"/>
  <c r="E35" i="7"/>
  <c r="C35" i="7"/>
  <c r="J34" i="7"/>
  <c r="G34" i="7"/>
  <c r="E34" i="7"/>
  <c r="H34" i="7" s="1"/>
  <c r="C34" i="7"/>
  <c r="J33" i="7"/>
  <c r="G33" i="7"/>
  <c r="E33" i="7"/>
  <c r="C33" i="7"/>
  <c r="J32" i="7"/>
  <c r="G32" i="7"/>
  <c r="E32" i="7"/>
  <c r="H32" i="7" s="1"/>
  <c r="C32" i="7"/>
  <c r="J31" i="7"/>
  <c r="G31" i="7"/>
  <c r="H31" i="7" s="1"/>
  <c r="E31" i="7"/>
  <c r="C31" i="7"/>
  <c r="J30" i="7"/>
  <c r="G30" i="7"/>
  <c r="E30" i="7"/>
  <c r="H30" i="7" s="1"/>
  <c r="C30" i="7"/>
  <c r="J29" i="7"/>
  <c r="G29" i="7"/>
  <c r="E29" i="7"/>
  <c r="C29" i="7"/>
  <c r="J28" i="7"/>
  <c r="G28" i="7"/>
  <c r="E28" i="7"/>
  <c r="H28" i="7" s="1"/>
  <c r="C28" i="7"/>
  <c r="J27" i="7"/>
  <c r="H27" i="7"/>
  <c r="G27" i="7"/>
  <c r="E27" i="7"/>
  <c r="C27" i="7"/>
  <c r="J26" i="7"/>
  <c r="G26" i="7"/>
  <c r="H26" i="7" s="1"/>
  <c r="E26" i="7"/>
  <c r="C26" i="7"/>
  <c r="J25" i="7"/>
  <c r="G25" i="7"/>
  <c r="E25" i="7"/>
  <c r="H25" i="7" s="1"/>
  <c r="C25" i="7"/>
  <c r="J24" i="7"/>
  <c r="H24" i="7"/>
  <c r="G24" i="7"/>
  <c r="E24" i="7"/>
  <c r="C24" i="7"/>
  <c r="J23" i="7"/>
  <c r="H23" i="7"/>
  <c r="G23" i="7"/>
  <c r="E23" i="7"/>
  <c r="C23" i="7"/>
  <c r="J22" i="7"/>
  <c r="H22" i="7"/>
  <c r="G22" i="7"/>
  <c r="E22" i="7"/>
  <c r="C22" i="7"/>
  <c r="J21" i="7"/>
  <c r="G21" i="7"/>
  <c r="E21" i="7"/>
  <c r="H21" i="7" s="1"/>
  <c r="C21" i="7"/>
  <c r="J20" i="7"/>
  <c r="H20" i="7"/>
  <c r="G20" i="7"/>
  <c r="E20" i="7"/>
  <c r="C20" i="7"/>
  <c r="J19" i="7"/>
  <c r="G19" i="7"/>
  <c r="H19" i="7" s="1"/>
  <c r="E19" i="7"/>
  <c r="C19" i="7"/>
  <c r="J18" i="7"/>
  <c r="G18" i="7"/>
  <c r="E18" i="7"/>
  <c r="H18" i="7" s="1"/>
  <c r="C18" i="7"/>
  <c r="J17" i="7"/>
  <c r="G17" i="7"/>
  <c r="E17" i="7"/>
  <c r="C17" i="7"/>
  <c r="J16" i="7"/>
  <c r="G16" i="7"/>
  <c r="E16" i="7"/>
  <c r="H16" i="7" s="1"/>
  <c r="C16" i="7"/>
  <c r="J15" i="7"/>
  <c r="G15" i="7"/>
  <c r="H15" i="7" s="1"/>
  <c r="E15" i="7"/>
  <c r="C15" i="7"/>
  <c r="J14" i="7"/>
  <c r="G14" i="7"/>
  <c r="E14" i="7"/>
  <c r="H14" i="7" s="1"/>
  <c r="C14" i="7"/>
  <c r="J13" i="7"/>
  <c r="G13" i="7"/>
  <c r="E13" i="7"/>
  <c r="C13" i="7"/>
  <c r="J12" i="7"/>
  <c r="G12" i="7"/>
  <c r="E12" i="7"/>
  <c r="H12" i="7" s="1"/>
  <c r="C12" i="7"/>
  <c r="J11" i="7"/>
  <c r="H11" i="7"/>
  <c r="G11" i="7"/>
  <c r="E11" i="7"/>
  <c r="C11" i="7"/>
  <c r="J10" i="7"/>
  <c r="G10" i="7"/>
  <c r="H10" i="7" s="1"/>
  <c r="E10" i="7"/>
  <c r="C10" i="7"/>
  <c r="J9" i="7"/>
  <c r="G9" i="7"/>
  <c r="E9" i="7"/>
  <c r="H9" i="7" s="1"/>
  <c r="C9" i="7"/>
  <c r="J8" i="7"/>
  <c r="H8" i="7"/>
  <c r="G8" i="7"/>
  <c r="E8" i="7"/>
  <c r="C8" i="7"/>
  <c r="J7" i="7"/>
  <c r="H7" i="7"/>
  <c r="G7" i="7"/>
  <c r="E7" i="7"/>
  <c r="C7" i="7"/>
  <c r="J6" i="7"/>
  <c r="H6" i="7"/>
  <c r="G6" i="7"/>
  <c r="E6" i="7"/>
  <c r="C6" i="7"/>
  <c r="J5" i="7"/>
  <c r="G5" i="7"/>
  <c r="E5" i="7"/>
  <c r="H5" i="7" s="1"/>
  <c r="C5" i="7"/>
  <c r="J4" i="7"/>
  <c r="H4" i="7"/>
  <c r="G4" i="7"/>
  <c r="E4" i="7"/>
  <c r="C4" i="7"/>
  <c r="J3" i="7"/>
  <c r="G3" i="7"/>
  <c r="H3" i="7" s="1"/>
  <c r="E3" i="7"/>
  <c r="C3" i="7"/>
  <c r="F289" i="8" l="1"/>
  <c r="K33" i="7"/>
  <c r="L33" i="7" s="1"/>
  <c r="K48" i="7"/>
  <c r="L48" i="7" s="1"/>
  <c r="K49" i="7"/>
  <c r="L49" i="7" s="1"/>
  <c r="K62" i="7"/>
  <c r="L62" i="7" s="1"/>
  <c r="K66" i="7"/>
  <c r="L66" i="7" s="1"/>
  <c r="K130" i="7"/>
  <c r="L130" i="7" s="1"/>
  <c r="K4" i="7"/>
  <c r="L4" i="7" s="1"/>
  <c r="K17" i="7"/>
  <c r="L17" i="7" s="1"/>
  <c r="K78" i="7"/>
  <c r="L78" i="7" s="1"/>
  <c r="K85" i="7"/>
  <c r="L85" i="7" s="1"/>
  <c r="K97" i="7"/>
  <c r="L97" i="7" s="1"/>
  <c r="K23" i="7"/>
  <c r="L23" i="7" s="1"/>
  <c r="K54" i="7"/>
  <c r="L54" i="7" s="1"/>
  <c r="K124" i="7"/>
  <c r="L124" i="7" s="1"/>
  <c r="K169" i="7"/>
  <c r="L169" i="7" s="1"/>
  <c r="K278" i="7"/>
  <c r="L278" i="7" s="1"/>
  <c r="K285" i="7"/>
  <c r="L285" i="7" s="1"/>
  <c r="K57" i="7"/>
  <c r="L57" i="7" s="1"/>
  <c r="K76" i="7"/>
  <c r="L76" i="7" s="1"/>
  <c r="K102" i="7"/>
  <c r="L102" i="7" s="1"/>
  <c r="K121" i="7"/>
  <c r="L121" i="7" s="1"/>
  <c r="K161" i="7"/>
  <c r="L161" i="7" s="1"/>
  <c r="K211" i="7"/>
  <c r="L211" i="7" s="1"/>
  <c r="H13" i="7"/>
  <c r="K15" i="7"/>
  <c r="L15" i="7" s="1"/>
  <c r="H29" i="7"/>
  <c r="H45" i="7"/>
  <c r="K47" i="7"/>
  <c r="L47" i="7" s="1"/>
  <c r="H54" i="7"/>
  <c r="K72" i="7"/>
  <c r="L72" i="7" s="1"/>
  <c r="H74" i="7"/>
  <c r="H83" i="7"/>
  <c r="K86" i="7"/>
  <c r="L86" i="7" s="1"/>
  <c r="K105" i="7"/>
  <c r="L105" i="7" s="1"/>
  <c r="H118" i="7"/>
  <c r="H138" i="7"/>
  <c r="K144" i="7"/>
  <c r="L144" i="7" s="1"/>
  <c r="H147" i="7"/>
  <c r="H170" i="7"/>
  <c r="K183" i="7"/>
  <c r="L183" i="7" s="1"/>
  <c r="K273" i="7"/>
  <c r="L273" i="7" s="1"/>
  <c r="K92" i="7"/>
  <c r="L92" i="7" s="1"/>
  <c r="K112" i="7"/>
  <c r="L112" i="7" s="1"/>
  <c r="K150" i="7"/>
  <c r="L150" i="7" s="1"/>
  <c r="K168" i="7"/>
  <c r="L168" i="7" s="1"/>
  <c r="G289" i="7"/>
  <c r="C289" i="7"/>
  <c r="H17" i="7"/>
  <c r="H33" i="7"/>
  <c r="K35" i="7"/>
  <c r="L35" i="7" s="1"/>
  <c r="H49" i="7"/>
  <c r="K56" i="7"/>
  <c r="L56" i="7" s="1"/>
  <c r="H58" i="7"/>
  <c r="H289" i="7" s="1"/>
  <c r="H67" i="7"/>
  <c r="K70" i="7"/>
  <c r="L70" i="7" s="1"/>
  <c r="K89" i="7"/>
  <c r="L89" i="7" s="1"/>
  <c r="H102" i="7"/>
  <c r="K120" i="7"/>
  <c r="L120" i="7" s="1"/>
  <c r="H122" i="7"/>
  <c r="H131" i="7"/>
  <c r="K140" i="7"/>
  <c r="L140" i="7" s="1"/>
  <c r="K153" i="7"/>
  <c r="L153" i="7" s="1"/>
  <c r="H162" i="7"/>
  <c r="K177" i="7"/>
  <c r="L177" i="7" s="1"/>
  <c r="K193" i="7"/>
  <c r="L193" i="7" s="1"/>
  <c r="H203" i="7"/>
  <c r="H212" i="7"/>
  <c r="K214" i="7"/>
  <c r="L214" i="7" s="1"/>
  <c r="K257" i="7"/>
  <c r="L257" i="7" s="1"/>
  <c r="K269" i="7"/>
  <c r="L269" i="7" s="1"/>
  <c r="E289" i="7"/>
  <c r="H291" i="7" s="1"/>
  <c r="H293" i="7" s="1"/>
  <c r="K3" i="7" s="1"/>
  <c r="L3" i="7" s="1"/>
  <c r="H66" i="7"/>
  <c r="K68" i="7"/>
  <c r="L68" i="7" s="1"/>
  <c r="H82" i="7"/>
  <c r="K84" i="7"/>
  <c r="L84" i="7" s="1"/>
  <c r="H98" i="7"/>
  <c r="K100" i="7"/>
  <c r="L100" i="7" s="1"/>
  <c r="H114" i="7"/>
  <c r="K116" i="7"/>
  <c r="L116" i="7" s="1"/>
  <c r="H130" i="7"/>
  <c r="K132" i="7"/>
  <c r="L132" i="7" s="1"/>
  <c r="H146" i="7"/>
  <c r="K148" i="7"/>
  <c r="L148" i="7" s="1"/>
  <c r="H166" i="7"/>
  <c r="H174" i="7"/>
  <c r="H180" i="7"/>
  <c r="K189" i="7"/>
  <c r="L189" i="7" s="1"/>
  <c r="K202" i="7"/>
  <c r="L202" i="7" s="1"/>
  <c r="K215" i="7"/>
  <c r="L215" i="7" s="1"/>
  <c r="H235" i="7"/>
  <c r="K241" i="7"/>
  <c r="L241" i="7" s="1"/>
  <c r="H244" i="7"/>
  <c r="K253" i="7"/>
  <c r="L253" i="7" s="1"/>
  <c r="K279" i="7"/>
  <c r="L279" i="7" s="1"/>
  <c r="H134" i="7"/>
  <c r="K136" i="7"/>
  <c r="L136" i="7" s="1"/>
  <c r="H150" i="7"/>
  <c r="K152" i="7"/>
  <c r="L152" i="7" s="1"/>
  <c r="K164" i="7"/>
  <c r="L164" i="7" s="1"/>
  <c r="K172" i="7"/>
  <c r="L172" i="7" s="1"/>
  <c r="K199" i="7"/>
  <c r="L199" i="7" s="1"/>
  <c r="H219" i="7"/>
  <c r="K225" i="7"/>
  <c r="L225" i="7" s="1"/>
  <c r="H228" i="7"/>
  <c r="K237" i="7"/>
  <c r="L237" i="7" s="1"/>
  <c r="K250" i="7"/>
  <c r="L250" i="7" s="1"/>
  <c r="K263" i="7"/>
  <c r="L263" i="7" s="1"/>
  <c r="H283" i="7"/>
  <c r="H179" i="7"/>
  <c r="K181" i="7"/>
  <c r="L181" i="7" s="1"/>
  <c r="H195" i="7"/>
  <c r="H211" i="7"/>
  <c r="K213" i="7"/>
  <c r="L213" i="7" s="1"/>
  <c r="H227" i="7"/>
  <c r="H243" i="7"/>
  <c r="K245" i="7"/>
  <c r="L245" i="7" s="1"/>
  <c r="H259" i="7"/>
  <c r="H275" i="7"/>
  <c r="K277" i="7"/>
  <c r="L277" i="7" s="1"/>
  <c r="H183" i="7"/>
  <c r="H199" i="7"/>
  <c r="K201" i="7"/>
  <c r="L201" i="7" s="1"/>
  <c r="H215" i="7"/>
  <c r="H231" i="7"/>
  <c r="K233" i="7"/>
  <c r="L233" i="7" s="1"/>
  <c r="H247" i="7"/>
  <c r="H263" i="7"/>
  <c r="K265" i="7"/>
  <c r="L265" i="7" s="1"/>
  <c r="H279" i="7"/>
  <c r="K288" i="7" l="1"/>
  <c r="L288" i="7" s="1"/>
  <c r="K286" i="7"/>
  <c r="L286" i="7" s="1"/>
  <c r="K283" i="7"/>
  <c r="L283" i="7" s="1"/>
  <c r="K272" i="7"/>
  <c r="L272" i="7" s="1"/>
  <c r="K270" i="7"/>
  <c r="L270" i="7" s="1"/>
  <c r="K267" i="7"/>
  <c r="L267" i="7" s="1"/>
  <c r="K256" i="7"/>
  <c r="L256" i="7" s="1"/>
  <c r="K254" i="7"/>
  <c r="L254" i="7" s="1"/>
  <c r="K251" i="7"/>
  <c r="L251" i="7" s="1"/>
  <c r="K240" i="7"/>
  <c r="L240" i="7" s="1"/>
  <c r="K238" i="7"/>
  <c r="L238" i="7" s="1"/>
  <c r="K235" i="7"/>
  <c r="L235" i="7" s="1"/>
  <c r="K224" i="7"/>
  <c r="L224" i="7" s="1"/>
  <c r="K222" i="7"/>
  <c r="L222" i="7" s="1"/>
  <c r="K219" i="7"/>
  <c r="L219" i="7" s="1"/>
  <c r="K208" i="7"/>
  <c r="L208" i="7" s="1"/>
  <c r="K206" i="7"/>
  <c r="L206" i="7" s="1"/>
  <c r="K203" i="7"/>
  <c r="L203" i="7" s="1"/>
  <c r="K192" i="7"/>
  <c r="L192" i="7" s="1"/>
  <c r="K190" i="7"/>
  <c r="L190" i="7" s="1"/>
  <c r="K187" i="7"/>
  <c r="L187" i="7" s="1"/>
  <c r="K175" i="7"/>
  <c r="L175" i="7" s="1"/>
  <c r="K171" i="7"/>
  <c r="L171" i="7" s="1"/>
  <c r="K167" i="7"/>
  <c r="L167" i="7" s="1"/>
  <c r="K163" i="7"/>
  <c r="L163" i="7" s="1"/>
  <c r="K284" i="7"/>
  <c r="L284" i="7" s="1"/>
  <c r="K268" i="7"/>
  <c r="L268" i="7" s="1"/>
  <c r="K252" i="7"/>
  <c r="L252" i="7" s="1"/>
  <c r="K236" i="7"/>
  <c r="L236" i="7" s="1"/>
  <c r="K220" i="7"/>
  <c r="L220" i="7" s="1"/>
  <c r="K204" i="7"/>
  <c r="L204" i="7" s="1"/>
  <c r="K188" i="7"/>
  <c r="L188" i="7" s="1"/>
  <c r="K287" i="7"/>
  <c r="L287" i="7" s="1"/>
  <c r="K280" i="7"/>
  <c r="L280" i="7" s="1"/>
  <c r="K276" i="7"/>
  <c r="L276" i="7" s="1"/>
  <c r="K262" i="7"/>
  <c r="L262" i="7" s="1"/>
  <c r="K259" i="7"/>
  <c r="L259" i="7" s="1"/>
  <c r="K242" i="7"/>
  <c r="L242" i="7" s="1"/>
  <c r="K223" i="7"/>
  <c r="L223" i="7" s="1"/>
  <c r="K216" i="7"/>
  <c r="L216" i="7" s="1"/>
  <c r="K212" i="7"/>
  <c r="L212" i="7" s="1"/>
  <c r="K198" i="7"/>
  <c r="L198" i="7" s="1"/>
  <c r="K195" i="7"/>
  <c r="L195" i="7" s="1"/>
  <c r="K178" i="7"/>
  <c r="L178" i="7" s="1"/>
  <c r="K170" i="7"/>
  <c r="L170" i="7" s="1"/>
  <c r="K162" i="7"/>
  <c r="L162" i="7" s="1"/>
  <c r="K159" i="7"/>
  <c r="L159" i="7" s="1"/>
  <c r="K157" i="7"/>
  <c r="L157" i="7" s="1"/>
  <c r="K154" i="7"/>
  <c r="L154" i="7" s="1"/>
  <c r="K143" i="7"/>
  <c r="L143" i="7" s="1"/>
  <c r="K141" i="7"/>
  <c r="L141" i="7" s="1"/>
  <c r="K138" i="7"/>
  <c r="L138" i="7" s="1"/>
  <c r="K127" i="7"/>
  <c r="L127" i="7" s="1"/>
  <c r="K125" i="7"/>
  <c r="L125" i="7" s="1"/>
  <c r="K122" i="7"/>
  <c r="L122" i="7" s="1"/>
  <c r="K258" i="7"/>
  <c r="L258" i="7" s="1"/>
  <c r="K239" i="7"/>
  <c r="L239" i="7" s="1"/>
  <c r="K232" i="7"/>
  <c r="L232" i="7" s="1"/>
  <c r="K228" i="7"/>
  <c r="L228" i="7" s="1"/>
  <c r="K194" i="7"/>
  <c r="L194" i="7" s="1"/>
  <c r="K155" i="7"/>
  <c r="L155" i="7" s="1"/>
  <c r="K139" i="7"/>
  <c r="L139" i="7" s="1"/>
  <c r="K123" i="7"/>
  <c r="L123" i="7" s="1"/>
  <c r="K107" i="7"/>
  <c r="L107" i="7" s="1"/>
  <c r="K91" i="7"/>
  <c r="L91" i="7" s="1"/>
  <c r="K75" i="7"/>
  <c r="L75" i="7" s="1"/>
  <c r="K59" i="7"/>
  <c r="L59" i="7" s="1"/>
  <c r="K274" i="7"/>
  <c r="L274" i="7" s="1"/>
  <c r="K255" i="7"/>
  <c r="L255" i="7" s="1"/>
  <c r="K248" i="7"/>
  <c r="L248" i="7" s="1"/>
  <c r="K244" i="7"/>
  <c r="L244" i="7" s="1"/>
  <c r="K260" i="7"/>
  <c r="L260" i="7" s="1"/>
  <c r="K246" i="7"/>
  <c r="L246" i="7" s="1"/>
  <c r="K200" i="7"/>
  <c r="L200" i="7" s="1"/>
  <c r="K184" i="7"/>
  <c r="L184" i="7" s="1"/>
  <c r="K145" i="7"/>
  <c r="L145" i="7" s="1"/>
  <c r="K126" i="7"/>
  <c r="L126" i="7" s="1"/>
  <c r="K119" i="7"/>
  <c r="L119" i="7" s="1"/>
  <c r="K115" i="7"/>
  <c r="L115" i="7" s="1"/>
  <c r="K110" i="7"/>
  <c r="L110" i="7" s="1"/>
  <c r="K106" i="7"/>
  <c r="L106" i="7" s="1"/>
  <c r="K98" i="7"/>
  <c r="L98" i="7" s="1"/>
  <c r="K95" i="7"/>
  <c r="L95" i="7" s="1"/>
  <c r="K93" i="7"/>
  <c r="L93" i="7" s="1"/>
  <c r="K81" i="7"/>
  <c r="L81" i="7" s="1"/>
  <c r="K69" i="7"/>
  <c r="L69" i="7" s="1"/>
  <c r="K55" i="7"/>
  <c r="L55" i="7" s="1"/>
  <c r="K53" i="7"/>
  <c r="L53" i="7" s="1"/>
  <c r="K42" i="7"/>
  <c r="L42" i="7" s="1"/>
  <c r="K40" i="7"/>
  <c r="L40" i="7" s="1"/>
  <c r="K37" i="7"/>
  <c r="L37" i="7" s="1"/>
  <c r="K26" i="7"/>
  <c r="L26" i="7" s="1"/>
  <c r="K24" i="7"/>
  <c r="L24" i="7" s="1"/>
  <c r="K21" i="7"/>
  <c r="L21" i="7" s="1"/>
  <c r="K10" i="7"/>
  <c r="L10" i="7" s="1"/>
  <c r="K8" i="7"/>
  <c r="L8" i="7" s="1"/>
  <c r="L289" i="7" s="1"/>
  <c r="K5" i="7"/>
  <c r="L5" i="7" s="1"/>
  <c r="K18" i="7"/>
  <c r="L18" i="7" s="1"/>
  <c r="K129" i="7"/>
  <c r="L129" i="7" s="1"/>
  <c r="K82" i="7"/>
  <c r="L82" i="7" s="1"/>
  <c r="K79" i="7"/>
  <c r="L79" i="7" s="1"/>
  <c r="K65" i="7"/>
  <c r="L65" i="7" s="1"/>
  <c r="K28" i="7"/>
  <c r="L28" i="7" s="1"/>
  <c r="K9" i="7"/>
  <c r="L9" i="7" s="1"/>
  <c r="K243" i="7"/>
  <c r="L243" i="7" s="1"/>
  <c r="K182" i="7"/>
  <c r="L182" i="7" s="1"/>
  <c r="K166" i="7"/>
  <c r="L166" i="7" s="1"/>
  <c r="K142" i="7"/>
  <c r="L142" i="7" s="1"/>
  <c r="K135" i="7"/>
  <c r="L135" i="7" s="1"/>
  <c r="K131" i="7"/>
  <c r="L131" i="7" s="1"/>
  <c r="K111" i="7"/>
  <c r="L111" i="7" s="1"/>
  <c r="K109" i="7"/>
  <c r="L109" i="7" s="1"/>
  <c r="K71" i="7"/>
  <c r="L71" i="7" s="1"/>
  <c r="K67" i="7"/>
  <c r="L67" i="7" s="1"/>
  <c r="K58" i="7"/>
  <c r="L58" i="7" s="1"/>
  <c r="K38" i="7"/>
  <c r="L38" i="7" s="1"/>
  <c r="K22" i="7"/>
  <c r="L22" i="7" s="1"/>
  <c r="K6" i="7"/>
  <c r="L6" i="7" s="1"/>
  <c r="K271" i="7"/>
  <c r="L271" i="7" s="1"/>
  <c r="K226" i="7"/>
  <c r="L226" i="7" s="1"/>
  <c r="K210" i="7"/>
  <c r="L210" i="7" s="1"/>
  <c r="K207" i="7"/>
  <c r="L207" i="7" s="1"/>
  <c r="K191" i="7"/>
  <c r="L191" i="7" s="1"/>
  <c r="K180" i="7"/>
  <c r="L180" i="7" s="1"/>
  <c r="K174" i="7"/>
  <c r="L174" i="7" s="1"/>
  <c r="K165" i="7"/>
  <c r="L165" i="7" s="1"/>
  <c r="K158" i="7"/>
  <c r="L158" i="7" s="1"/>
  <c r="K151" i="7"/>
  <c r="L151" i="7" s="1"/>
  <c r="K147" i="7"/>
  <c r="L147" i="7" s="1"/>
  <c r="K87" i="7"/>
  <c r="L87" i="7" s="1"/>
  <c r="K83" i="7"/>
  <c r="L83" i="7" s="1"/>
  <c r="K74" i="7"/>
  <c r="L74" i="7" s="1"/>
  <c r="K63" i="7"/>
  <c r="L63" i="7" s="1"/>
  <c r="K61" i="7"/>
  <c r="L61" i="7" s="1"/>
  <c r="K50" i="7"/>
  <c r="L50" i="7" s="1"/>
  <c r="K34" i="7"/>
  <c r="L34" i="7" s="1"/>
  <c r="K264" i="7"/>
  <c r="L264" i="7" s="1"/>
  <c r="K230" i="7"/>
  <c r="L230" i="7" s="1"/>
  <c r="K196" i="7"/>
  <c r="L196" i="7" s="1"/>
  <c r="K179" i="7"/>
  <c r="L179" i="7" s="1"/>
  <c r="K173" i="7"/>
  <c r="L173" i="7" s="1"/>
  <c r="K149" i="7"/>
  <c r="L149" i="7" s="1"/>
  <c r="K146" i="7"/>
  <c r="L146" i="7" s="1"/>
  <c r="K117" i="7"/>
  <c r="L117" i="7" s="1"/>
  <c r="K103" i="7"/>
  <c r="L103" i="7" s="1"/>
  <c r="K99" i="7"/>
  <c r="L99" i="7" s="1"/>
  <c r="K94" i="7"/>
  <c r="L94" i="7" s="1"/>
  <c r="K90" i="7"/>
  <c r="L90" i="7" s="1"/>
  <c r="K77" i="7"/>
  <c r="L77" i="7" s="1"/>
  <c r="K46" i="7"/>
  <c r="L46" i="7" s="1"/>
  <c r="K44" i="7"/>
  <c r="L44" i="7" s="1"/>
  <c r="K41" i="7"/>
  <c r="L41" i="7" s="1"/>
  <c r="K30" i="7"/>
  <c r="L30" i="7" s="1"/>
  <c r="K25" i="7"/>
  <c r="L25" i="7" s="1"/>
  <c r="K14" i="7"/>
  <c r="L14" i="7" s="1"/>
  <c r="K12" i="7"/>
  <c r="L12" i="7" s="1"/>
  <c r="K247" i="7"/>
  <c r="L247" i="7" s="1"/>
  <c r="K205" i="7"/>
  <c r="L205" i="7" s="1"/>
  <c r="K176" i="7"/>
  <c r="L176" i="7" s="1"/>
  <c r="K108" i="7"/>
  <c r="L108" i="7" s="1"/>
  <c r="K51" i="7"/>
  <c r="L51" i="7" s="1"/>
  <c r="K19" i="7"/>
  <c r="L19" i="7" s="1"/>
  <c r="K27" i="7"/>
  <c r="L27" i="7" s="1"/>
  <c r="K137" i="7"/>
  <c r="L137" i="7" s="1"/>
  <c r="K39" i="7"/>
  <c r="L39" i="7" s="1"/>
  <c r="K60" i="7"/>
  <c r="L60" i="7" s="1"/>
  <c r="K31" i="7"/>
  <c r="L31" i="7" s="1"/>
  <c r="K234" i="7"/>
  <c r="L234" i="7" s="1"/>
  <c r="K160" i="7"/>
  <c r="L160" i="7" s="1"/>
  <c r="K96" i="7"/>
  <c r="L96" i="7" s="1"/>
  <c r="K43" i="7"/>
  <c r="L43" i="7" s="1"/>
  <c r="K231" i="7"/>
  <c r="L231" i="7" s="1"/>
  <c r="K104" i="7"/>
  <c r="L104" i="7" s="1"/>
  <c r="K7" i="7"/>
  <c r="L7" i="7" s="1"/>
  <c r="K32" i="7"/>
  <c r="L32" i="7" s="1"/>
  <c r="K16" i="7"/>
  <c r="L16" i="7" s="1"/>
  <c r="K114" i="7"/>
  <c r="L114" i="7" s="1"/>
  <c r="K52" i="7"/>
  <c r="L52" i="7" s="1"/>
  <c r="K45" i="7"/>
  <c r="L45" i="7" s="1"/>
  <c r="K29" i="7"/>
  <c r="L29" i="7" s="1"/>
  <c r="K281" i="7"/>
  <c r="L281" i="7" s="1"/>
  <c r="K249" i="7"/>
  <c r="L249" i="7" s="1"/>
  <c r="K217" i="7"/>
  <c r="L217" i="7" s="1"/>
  <c r="K185" i="7"/>
  <c r="L185" i="7" s="1"/>
  <c r="K261" i="7"/>
  <c r="L261" i="7" s="1"/>
  <c r="K229" i="7"/>
  <c r="L229" i="7" s="1"/>
  <c r="K197" i="7"/>
  <c r="L197" i="7" s="1"/>
  <c r="K186" i="7"/>
  <c r="L186" i="7" s="1"/>
  <c r="K266" i="7"/>
  <c r="L266" i="7" s="1"/>
  <c r="K282" i="7"/>
  <c r="L282" i="7" s="1"/>
  <c r="K221" i="7"/>
  <c r="L221" i="7" s="1"/>
  <c r="K128" i="7"/>
  <c r="L128" i="7" s="1"/>
  <c r="K64" i="7"/>
  <c r="L64" i="7" s="1"/>
  <c r="K118" i="7"/>
  <c r="L118" i="7" s="1"/>
  <c r="K275" i="7"/>
  <c r="L275" i="7" s="1"/>
  <c r="K156" i="7"/>
  <c r="L156" i="7" s="1"/>
  <c r="K80" i="7"/>
  <c r="L80" i="7" s="1"/>
  <c r="K218" i="7"/>
  <c r="L218" i="7" s="1"/>
  <c r="K134" i="7"/>
  <c r="L134" i="7" s="1"/>
  <c r="K88" i="7"/>
  <c r="L88" i="7" s="1"/>
  <c r="K11" i="7"/>
  <c r="L11" i="7" s="1"/>
  <c r="K209" i="7"/>
  <c r="L209" i="7" s="1"/>
  <c r="K73" i="7"/>
  <c r="L73" i="7" s="1"/>
  <c r="K101" i="7"/>
  <c r="L101" i="7" s="1"/>
  <c r="K133" i="7"/>
  <c r="L133" i="7" s="1"/>
  <c r="K13" i="7"/>
  <c r="L13" i="7" s="1"/>
  <c r="K113" i="7"/>
  <c r="L113" i="7" s="1"/>
  <c r="K227" i="7"/>
  <c r="L227" i="7" s="1"/>
  <c r="K36" i="7"/>
  <c r="L36" i="7" s="1"/>
  <c r="K20" i="7"/>
  <c r="L20" i="7" s="1"/>
  <c r="E288" i="6" l="1"/>
  <c r="F288" i="6" s="1"/>
  <c r="E287" i="6"/>
  <c r="F287" i="6" s="1"/>
  <c r="E286" i="6"/>
  <c r="F286" i="6" s="1"/>
  <c r="E285" i="6"/>
  <c r="F285" i="6" s="1"/>
  <c r="E284" i="6"/>
  <c r="F284" i="6" s="1"/>
  <c r="E283" i="6"/>
  <c r="F283" i="6" s="1"/>
  <c r="E282" i="6"/>
  <c r="F282" i="6" s="1"/>
  <c r="E281" i="6"/>
  <c r="F281" i="6" s="1"/>
  <c r="E280" i="6"/>
  <c r="F280" i="6" s="1"/>
  <c r="E279" i="6"/>
  <c r="F279" i="6" s="1"/>
  <c r="E278" i="6"/>
  <c r="F278" i="6" s="1"/>
  <c r="E277" i="6"/>
  <c r="F277" i="6" s="1"/>
  <c r="E276" i="6"/>
  <c r="F276" i="6" s="1"/>
  <c r="E275" i="6"/>
  <c r="F275" i="6" s="1"/>
  <c r="E274" i="6"/>
  <c r="F274" i="6" s="1"/>
  <c r="E273" i="6"/>
  <c r="F273" i="6" s="1"/>
  <c r="E272" i="6"/>
  <c r="F272" i="6" s="1"/>
  <c r="E271" i="6"/>
  <c r="F271" i="6" s="1"/>
  <c r="E270" i="6"/>
  <c r="F270" i="6" s="1"/>
  <c r="E269" i="6"/>
  <c r="F269" i="6" s="1"/>
  <c r="E268" i="6"/>
  <c r="F268" i="6" s="1"/>
  <c r="E267" i="6"/>
  <c r="F267" i="6" s="1"/>
  <c r="E266" i="6"/>
  <c r="F266" i="6" s="1"/>
  <c r="E265" i="6"/>
  <c r="F265" i="6" s="1"/>
  <c r="E264" i="6"/>
  <c r="F264" i="6" s="1"/>
  <c r="E263" i="6"/>
  <c r="F263" i="6" s="1"/>
  <c r="E262" i="6"/>
  <c r="F262" i="6" s="1"/>
  <c r="E261" i="6"/>
  <c r="F261" i="6" s="1"/>
  <c r="E260" i="6"/>
  <c r="F260" i="6" s="1"/>
  <c r="E259" i="6"/>
  <c r="F259" i="6" s="1"/>
  <c r="E258" i="6"/>
  <c r="F258" i="6" s="1"/>
  <c r="E257" i="6"/>
  <c r="F257" i="6" s="1"/>
  <c r="E256" i="6"/>
  <c r="F256" i="6" s="1"/>
  <c r="E255" i="6"/>
  <c r="F255" i="6" s="1"/>
  <c r="E254" i="6"/>
  <c r="F254" i="6" s="1"/>
  <c r="E253" i="6"/>
  <c r="F253" i="6" s="1"/>
  <c r="E252" i="6"/>
  <c r="F252" i="6" s="1"/>
  <c r="E251" i="6"/>
  <c r="F251" i="6" s="1"/>
  <c r="E250" i="6"/>
  <c r="F250" i="6" s="1"/>
  <c r="E249" i="6"/>
  <c r="F249" i="6" s="1"/>
  <c r="E248" i="6"/>
  <c r="F248" i="6" s="1"/>
  <c r="E247" i="6"/>
  <c r="F247" i="6" s="1"/>
  <c r="E246" i="6"/>
  <c r="F246" i="6" s="1"/>
  <c r="E245" i="6"/>
  <c r="F245" i="6" s="1"/>
  <c r="E244" i="6"/>
  <c r="F244" i="6" s="1"/>
  <c r="E243" i="6"/>
  <c r="F243" i="6" s="1"/>
  <c r="E242" i="6"/>
  <c r="F242" i="6" s="1"/>
  <c r="E241" i="6"/>
  <c r="F241" i="6" s="1"/>
  <c r="E240" i="6"/>
  <c r="F240" i="6" s="1"/>
  <c r="E239" i="6"/>
  <c r="F239" i="6" s="1"/>
  <c r="E238" i="6"/>
  <c r="F238" i="6" s="1"/>
  <c r="E237" i="6"/>
  <c r="F237" i="6" s="1"/>
  <c r="E236" i="6"/>
  <c r="F236" i="6" s="1"/>
  <c r="E235" i="6"/>
  <c r="F235" i="6" s="1"/>
  <c r="E234" i="6"/>
  <c r="F234" i="6" s="1"/>
  <c r="E233" i="6"/>
  <c r="F233" i="6" s="1"/>
  <c r="E232" i="6"/>
  <c r="F232" i="6" s="1"/>
  <c r="E231" i="6"/>
  <c r="F231" i="6" s="1"/>
  <c r="E230" i="6"/>
  <c r="F230" i="6" s="1"/>
  <c r="E229" i="6"/>
  <c r="F229" i="6" s="1"/>
  <c r="E228" i="6"/>
  <c r="F228" i="6" s="1"/>
  <c r="E227" i="6"/>
  <c r="F227" i="6" s="1"/>
  <c r="E226" i="6"/>
  <c r="F226" i="6" s="1"/>
  <c r="E225" i="6"/>
  <c r="F225" i="6" s="1"/>
  <c r="E224" i="6"/>
  <c r="F224" i="6" s="1"/>
  <c r="E223" i="6"/>
  <c r="F223" i="6" s="1"/>
  <c r="E222" i="6"/>
  <c r="F222" i="6" s="1"/>
  <c r="E221" i="6"/>
  <c r="F221" i="6" s="1"/>
  <c r="E220" i="6"/>
  <c r="F220" i="6" s="1"/>
  <c r="E219" i="6"/>
  <c r="F219" i="6" s="1"/>
  <c r="E218" i="6"/>
  <c r="F218" i="6" s="1"/>
  <c r="E217" i="6"/>
  <c r="F217" i="6" s="1"/>
  <c r="E216" i="6"/>
  <c r="F216" i="6" s="1"/>
  <c r="E215" i="6"/>
  <c r="F215" i="6" s="1"/>
  <c r="E214" i="6"/>
  <c r="F214" i="6" s="1"/>
  <c r="E213" i="6"/>
  <c r="F213" i="6" s="1"/>
  <c r="E212" i="6"/>
  <c r="F212" i="6" s="1"/>
  <c r="E211" i="6"/>
  <c r="F211" i="6" s="1"/>
  <c r="E210" i="6"/>
  <c r="F210" i="6" s="1"/>
  <c r="E209" i="6"/>
  <c r="F209" i="6" s="1"/>
  <c r="E208" i="6"/>
  <c r="F208" i="6" s="1"/>
  <c r="E207" i="6"/>
  <c r="F207" i="6" s="1"/>
  <c r="E206" i="6"/>
  <c r="F206" i="6" s="1"/>
  <c r="E205" i="6"/>
  <c r="F205" i="6" s="1"/>
  <c r="E204" i="6"/>
  <c r="F204" i="6" s="1"/>
  <c r="E203" i="6"/>
  <c r="F203" i="6" s="1"/>
  <c r="E202" i="6"/>
  <c r="F202" i="6" s="1"/>
  <c r="E201" i="6"/>
  <c r="F201" i="6" s="1"/>
  <c r="E200" i="6"/>
  <c r="F200" i="6" s="1"/>
  <c r="E199" i="6"/>
  <c r="F199" i="6" s="1"/>
  <c r="E198" i="6"/>
  <c r="F198" i="6" s="1"/>
  <c r="E197" i="6"/>
  <c r="F197" i="6" s="1"/>
  <c r="E196" i="6"/>
  <c r="F196" i="6" s="1"/>
  <c r="E195" i="6"/>
  <c r="F195" i="6" s="1"/>
  <c r="E194" i="6"/>
  <c r="F194" i="6" s="1"/>
  <c r="E193" i="6"/>
  <c r="F193" i="6" s="1"/>
  <c r="E192" i="6"/>
  <c r="F192" i="6" s="1"/>
  <c r="E191" i="6"/>
  <c r="F191" i="6" s="1"/>
  <c r="E190" i="6"/>
  <c r="F190" i="6" s="1"/>
  <c r="E189" i="6"/>
  <c r="F189" i="6" s="1"/>
  <c r="E188" i="6"/>
  <c r="F188" i="6" s="1"/>
  <c r="E187" i="6"/>
  <c r="F187" i="6" s="1"/>
  <c r="E186" i="6"/>
  <c r="F186" i="6" s="1"/>
  <c r="E185" i="6"/>
  <c r="F185" i="6" s="1"/>
  <c r="E184" i="6"/>
  <c r="F184" i="6" s="1"/>
  <c r="E183" i="6"/>
  <c r="F183" i="6" s="1"/>
  <c r="E182" i="6"/>
  <c r="F182" i="6" s="1"/>
  <c r="E181" i="6"/>
  <c r="F181" i="6" s="1"/>
  <c r="E180" i="6"/>
  <c r="F180" i="6" s="1"/>
  <c r="E179" i="6"/>
  <c r="F179" i="6" s="1"/>
  <c r="E178" i="6"/>
  <c r="F178" i="6" s="1"/>
  <c r="E177" i="6"/>
  <c r="F177" i="6" s="1"/>
  <c r="E176" i="6"/>
  <c r="F176" i="6" s="1"/>
  <c r="E175" i="6"/>
  <c r="F175" i="6" s="1"/>
  <c r="E174" i="6"/>
  <c r="F174" i="6" s="1"/>
  <c r="E173" i="6"/>
  <c r="F173" i="6" s="1"/>
  <c r="E172" i="6"/>
  <c r="F172" i="6" s="1"/>
  <c r="E171" i="6"/>
  <c r="F171" i="6" s="1"/>
  <c r="E170" i="6"/>
  <c r="F170" i="6" s="1"/>
  <c r="E169" i="6"/>
  <c r="F169" i="6" s="1"/>
  <c r="E168" i="6"/>
  <c r="F168" i="6" s="1"/>
  <c r="E167" i="6"/>
  <c r="F167" i="6" s="1"/>
  <c r="E166" i="6"/>
  <c r="F166" i="6" s="1"/>
  <c r="E165" i="6"/>
  <c r="F165" i="6" s="1"/>
  <c r="E164" i="6"/>
  <c r="F164" i="6" s="1"/>
  <c r="E163" i="6"/>
  <c r="F163" i="6" s="1"/>
  <c r="E162" i="6"/>
  <c r="F162" i="6" s="1"/>
  <c r="E161" i="6"/>
  <c r="F161" i="6" s="1"/>
  <c r="E160" i="6"/>
  <c r="F160" i="6" s="1"/>
  <c r="E159" i="6"/>
  <c r="F159" i="6" s="1"/>
  <c r="E158" i="6"/>
  <c r="F158" i="6" s="1"/>
  <c r="E157" i="6"/>
  <c r="F157" i="6" s="1"/>
  <c r="E156" i="6"/>
  <c r="F156" i="6" s="1"/>
  <c r="E155" i="6"/>
  <c r="F155" i="6" s="1"/>
  <c r="E154" i="6"/>
  <c r="F154" i="6" s="1"/>
  <c r="E153" i="6"/>
  <c r="F153" i="6" s="1"/>
  <c r="E152" i="6"/>
  <c r="F152" i="6" s="1"/>
  <c r="E151" i="6"/>
  <c r="F151" i="6" s="1"/>
  <c r="E150" i="6"/>
  <c r="F150" i="6" s="1"/>
  <c r="E149" i="6"/>
  <c r="F149" i="6" s="1"/>
  <c r="E148" i="6"/>
  <c r="F148" i="6" s="1"/>
  <c r="E147" i="6"/>
  <c r="F147" i="6" s="1"/>
  <c r="E146" i="6"/>
  <c r="F146" i="6" s="1"/>
  <c r="E145" i="6"/>
  <c r="F145" i="6" s="1"/>
  <c r="E144" i="6"/>
  <c r="F144" i="6" s="1"/>
  <c r="E143" i="6"/>
  <c r="F143" i="6" s="1"/>
  <c r="E142" i="6"/>
  <c r="F142" i="6" s="1"/>
  <c r="E141" i="6"/>
  <c r="F141" i="6" s="1"/>
  <c r="E140" i="6"/>
  <c r="F140" i="6" s="1"/>
  <c r="E139" i="6"/>
  <c r="F139" i="6" s="1"/>
  <c r="E138" i="6"/>
  <c r="F138" i="6" s="1"/>
  <c r="E137" i="6"/>
  <c r="F137" i="6" s="1"/>
  <c r="E136" i="6"/>
  <c r="F136" i="6" s="1"/>
  <c r="E135" i="6"/>
  <c r="F135" i="6" s="1"/>
  <c r="E134" i="6"/>
  <c r="F134" i="6" s="1"/>
  <c r="E133" i="6"/>
  <c r="F133" i="6" s="1"/>
  <c r="E132" i="6"/>
  <c r="F132" i="6" s="1"/>
  <c r="E131" i="6"/>
  <c r="F131" i="6" s="1"/>
  <c r="E130" i="6"/>
  <c r="F130" i="6" s="1"/>
  <c r="E129" i="6"/>
  <c r="F129" i="6" s="1"/>
  <c r="E128" i="6"/>
  <c r="F128" i="6" s="1"/>
  <c r="E127" i="6"/>
  <c r="F127" i="6" s="1"/>
  <c r="F126" i="6"/>
  <c r="E126" i="6"/>
  <c r="E125" i="6"/>
  <c r="F125" i="6" s="1"/>
  <c r="E124" i="6"/>
  <c r="F124" i="6" s="1"/>
  <c r="E123" i="6"/>
  <c r="F123" i="6" s="1"/>
  <c r="F122" i="6"/>
  <c r="E122" i="6"/>
  <c r="E121" i="6"/>
  <c r="F121" i="6" s="1"/>
  <c r="E120" i="6"/>
  <c r="F120" i="6" s="1"/>
  <c r="E119" i="6"/>
  <c r="F119" i="6" s="1"/>
  <c r="F118" i="6"/>
  <c r="E118" i="6"/>
  <c r="F117" i="6"/>
  <c r="E117" i="6"/>
  <c r="F116" i="6"/>
  <c r="E116" i="6"/>
  <c r="F115" i="6"/>
  <c r="E115" i="6"/>
  <c r="F114" i="6"/>
  <c r="E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F91" i="6"/>
  <c r="E91" i="6"/>
  <c r="F90" i="6"/>
  <c r="E90" i="6"/>
  <c r="F89" i="6"/>
  <c r="E89" i="6"/>
  <c r="F88" i="6"/>
  <c r="E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F4" i="6"/>
  <c r="E4" i="6"/>
  <c r="F3" i="6"/>
  <c r="E3" i="6"/>
  <c r="J288" i="5"/>
  <c r="G288" i="5"/>
  <c r="E288" i="5"/>
  <c r="H288" i="5" s="1"/>
  <c r="C288" i="5"/>
  <c r="J287" i="5"/>
  <c r="H287" i="5"/>
  <c r="G287" i="5"/>
  <c r="E287" i="5"/>
  <c r="C287" i="5"/>
  <c r="J286" i="5"/>
  <c r="H286" i="5"/>
  <c r="G286" i="5"/>
  <c r="E286" i="5"/>
  <c r="C286" i="5"/>
  <c r="J285" i="5"/>
  <c r="G285" i="5"/>
  <c r="E285" i="5"/>
  <c r="C285" i="5"/>
  <c r="J284" i="5"/>
  <c r="G284" i="5"/>
  <c r="E284" i="5"/>
  <c r="H284" i="5" s="1"/>
  <c r="C284" i="5"/>
  <c r="J283" i="5"/>
  <c r="H283" i="5"/>
  <c r="G283" i="5"/>
  <c r="E283" i="5"/>
  <c r="C283" i="5"/>
  <c r="J282" i="5"/>
  <c r="H282" i="5"/>
  <c r="G282" i="5"/>
  <c r="E282" i="5"/>
  <c r="C282" i="5"/>
  <c r="J281" i="5"/>
  <c r="G281" i="5"/>
  <c r="E281" i="5"/>
  <c r="H281" i="5" s="1"/>
  <c r="C281" i="5"/>
  <c r="J280" i="5"/>
  <c r="G280" i="5"/>
  <c r="E280" i="5"/>
  <c r="H280" i="5" s="1"/>
  <c r="C280" i="5"/>
  <c r="J279" i="5"/>
  <c r="H279" i="5"/>
  <c r="G279" i="5"/>
  <c r="E279" i="5"/>
  <c r="C279" i="5"/>
  <c r="J278" i="5"/>
  <c r="H278" i="5"/>
  <c r="G278" i="5"/>
  <c r="E278" i="5"/>
  <c r="C278" i="5"/>
  <c r="J277" i="5"/>
  <c r="G277" i="5"/>
  <c r="E277" i="5"/>
  <c r="C277" i="5"/>
  <c r="J276" i="5"/>
  <c r="G276" i="5"/>
  <c r="E276" i="5"/>
  <c r="H276" i="5" s="1"/>
  <c r="C276" i="5"/>
  <c r="J275" i="5"/>
  <c r="H275" i="5"/>
  <c r="G275" i="5"/>
  <c r="E275" i="5"/>
  <c r="C275" i="5"/>
  <c r="J274" i="5"/>
  <c r="H274" i="5"/>
  <c r="G274" i="5"/>
  <c r="E274" i="5"/>
  <c r="C274" i="5"/>
  <c r="J273" i="5"/>
  <c r="G273" i="5"/>
  <c r="E273" i="5"/>
  <c r="H273" i="5" s="1"/>
  <c r="C273" i="5"/>
  <c r="J272" i="5"/>
  <c r="G272" i="5"/>
  <c r="E272" i="5"/>
  <c r="H272" i="5" s="1"/>
  <c r="C272" i="5"/>
  <c r="J271" i="5"/>
  <c r="H271" i="5"/>
  <c r="G271" i="5"/>
  <c r="E271" i="5"/>
  <c r="C271" i="5"/>
  <c r="J270" i="5"/>
  <c r="H270" i="5"/>
  <c r="G270" i="5"/>
  <c r="E270" i="5"/>
  <c r="C270" i="5"/>
  <c r="J269" i="5"/>
  <c r="G269" i="5"/>
  <c r="E269" i="5"/>
  <c r="C269" i="5"/>
  <c r="J268" i="5"/>
  <c r="G268" i="5"/>
  <c r="E268" i="5"/>
  <c r="H268" i="5" s="1"/>
  <c r="C268" i="5"/>
  <c r="J267" i="5"/>
  <c r="H267" i="5"/>
  <c r="G267" i="5"/>
  <c r="E267" i="5"/>
  <c r="C267" i="5"/>
  <c r="J266" i="5"/>
  <c r="H266" i="5"/>
  <c r="G266" i="5"/>
  <c r="E266" i="5"/>
  <c r="C266" i="5"/>
  <c r="J265" i="5"/>
  <c r="G265" i="5"/>
  <c r="E265" i="5"/>
  <c r="H265" i="5" s="1"/>
  <c r="C265" i="5"/>
  <c r="J264" i="5"/>
  <c r="G264" i="5"/>
  <c r="E264" i="5"/>
  <c r="H264" i="5" s="1"/>
  <c r="C264" i="5"/>
  <c r="J263" i="5"/>
  <c r="H263" i="5"/>
  <c r="G263" i="5"/>
  <c r="E263" i="5"/>
  <c r="C263" i="5"/>
  <c r="J262" i="5"/>
  <c r="H262" i="5"/>
  <c r="G262" i="5"/>
  <c r="E262" i="5"/>
  <c r="C262" i="5"/>
  <c r="J261" i="5"/>
  <c r="G261" i="5"/>
  <c r="E261" i="5"/>
  <c r="C261" i="5"/>
  <c r="J260" i="5"/>
  <c r="G260" i="5"/>
  <c r="E260" i="5"/>
  <c r="H260" i="5" s="1"/>
  <c r="C260" i="5"/>
  <c r="J259" i="5"/>
  <c r="H259" i="5"/>
  <c r="G259" i="5"/>
  <c r="E259" i="5"/>
  <c r="C259" i="5"/>
  <c r="J258" i="5"/>
  <c r="H258" i="5"/>
  <c r="G258" i="5"/>
  <c r="E258" i="5"/>
  <c r="C258" i="5"/>
  <c r="J257" i="5"/>
  <c r="G257" i="5"/>
  <c r="E257" i="5"/>
  <c r="H257" i="5" s="1"/>
  <c r="C257" i="5"/>
  <c r="J256" i="5"/>
  <c r="G256" i="5"/>
  <c r="E256" i="5"/>
  <c r="H256" i="5" s="1"/>
  <c r="C256" i="5"/>
  <c r="J255" i="5"/>
  <c r="H255" i="5"/>
  <c r="G255" i="5"/>
  <c r="E255" i="5"/>
  <c r="C255" i="5"/>
  <c r="J254" i="5"/>
  <c r="H254" i="5"/>
  <c r="G254" i="5"/>
  <c r="E254" i="5"/>
  <c r="C254" i="5"/>
  <c r="J253" i="5"/>
  <c r="G253" i="5"/>
  <c r="E253" i="5"/>
  <c r="C253" i="5"/>
  <c r="J252" i="5"/>
  <c r="G252" i="5"/>
  <c r="E252" i="5"/>
  <c r="H252" i="5" s="1"/>
  <c r="C252" i="5"/>
  <c r="J251" i="5"/>
  <c r="H251" i="5"/>
  <c r="G251" i="5"/>
  <c r="E251" i="5"/>
  <c r="C251" i="5"/>
  <c r="J250" i="5"/>
  <c r="H250" i="5"/>
  <c r="G250" i="5"/>
  <c r="E250" i="5"/>
  <c r="C250" i="5"/>
  <c r="J249" i="5"/>
  <c r="G249" i="5"/>
  <c r="E249" i="5"/>
  <c r="H249" i="5" s="1"/>
  <c r="C249" i="5"/>
  <c r="J248" i="5"/>
  <c r="G248" i="5"/>
  <c r="E248" i="5"/>
  <c r="H248" i="5" s="1"/>
  <c r="C248" i="5"/>
  <c r="J247" i="5"/>
  <c r="H247" i="5"/>
  <c r="G247" i="5"/>
  <c r="E247" i="5"/>
  <c r="C247" i="5"/>
  <c r="J246" i="5"/>
  <c r="H246" i="5"/>
  <c r="G246" i="5"/>
  <c r="E246" i="5"/>
  <c r="C246" i="5"/>
  <c r="J245" i="5"/>
  <c r="G245" i="5"/>
  <c r="E245" i="5"/>
  <c r="C245" i="5"/>
  <c r="J244" i="5"/>
  <c r="G244" i="5"/>
  <c r="E244" i="5"/>
  <c r="H244" i="5" s="1"/>
  <c r="C244" i="5"/>
  <c r="J243" i="5"/>
  <c r="H243" i="5"/>
  <c r="G243" i="5"/>
  <c r="E243" i="5"/>
  <c r="C243" i="5"/>
  <c r="J242" i="5"/>
  <c r="H242" i="5"/>
  <c r="G242" i="5"/>
  <c r="E242" i="5"/>
  <c r="C242" i="5"/>
  <c r="J241" i="5"/>
  <c r="G241" i="5"/>
  <c r="E241" i="5"/>
  <c r="H241" i="5" s="1"/>
  <c r="C241" i="5"/>
  <c r="J240" i="5"/>
  <c r="G240" i="5"/>
  <c r="E240" i="5"/>
  <c r="H240" i="5" s="1"/>
  <c r="C240" i="5"/>
  <c r="J239" i="5"/>
  <c r="H239" i="5"/>
  <c r="G239" i="5"/>
  <c r="E239" i="5"/>
  <c r="C239" i="5"/>
  <c r="J238" i="5"/>
  <c r="H238" i="5"/>
  <c r="G238" i="5"/>
  <c r="E238" i="5"/>
  <c r="C238" i="5"/>
  <c r="J237" i="5"/>
  <c r="G237" i="5"/>
  <c r="E237" i="5"/>
  <c r="C237" i="5"/>
  <c r="J236" i="5"/>
  <c r="G236" i="5"/>
  <c r="E236" i="5"/>
  <c r="H236" i="5" s="1"/>
  <c r="C236" i="5"/>
  <c r="J235" i="5"/>
  <c r="H235" i="5"/>
  <c r="G235" i="5"/>
  <c r="E235" i="5"/>
  <c r="C235" i="5"/>
  <c r="J234" i="5"/>
  <c r="H234" i="5"/>
  <c r="G234" i="5"/>
  <c r="E234" i="5"/>
  <c r="C234" i="5"/>
  <c r="J233" i="5"/>
  <c r="G233" i="5"/>
  <c r="E233" i="5"/>
  <c r="H233" i="5" s="1"/>
  <c r="C233" i="5"/>
  <c r="J232" i="5"/>
  <c r="G232" i="5"/>
  <c r="E232" i="5"/>
  <c r="H232" i="5" s="1"/>
  <c r="C232" i="5"/>
  <c r="J231" i="5"/>
  <c r="H231" i="5"/>
  <c r="G231" i="5"/>
  <c r="E231" i="5"/>
  <c r="C231" i="5"/>
  <c r="J230" i="5"/>
  <c r="H230" i="5"/>
  <c r="G230" i="5"/>
  <c r="E230" i="5"/>
  <c r="C230" i="5"/>
  <c r="J229" i="5"/>
  <c r="G229" i="5"/>
  <c r="E229" i="5"/>
  <c r="C229" i="5"/>
  <c r="J228" i="5"/>
  <c r="G228" i="5"/>
  <c r="E228" i="5"/>
  <c r="H228" i="5" s="1"/>
  <c r="C228" i="5"/>
  <c r="J227" i="5"/>
  <c r="H227" i="5"/>
  <c r="G227" i="5"/>
  <c r="E227" i="5"/>
  <c r="C227" i="5"/>
  <c r="J226" i="5"/>
  <c r="H226" i="5"/>
  <c r="G226" i="5"/>
  <c r="E226" i="5"/>
  <c r="C226" i="5"/>
  <c r="J225" i="5"/>
  <c r="G225" i="5"/>
  <c r="E225" i="5"/>
  <c r="H225" i="5" s="1"/>
  <c r="C225" i="5"/>
  <c r="J224" i="5"/>
  <c r="G224" i="5"/>
  <c r="E224" i="5"/>
  <c r="H224" i="5" s="1"/>
  <c r="C224" i="5"/>
  <c r="J223" i="5"/>
  <c r="H223" i="5"/>
  <c r="G223" i="5"/>
  <c r="E223" i="5"/>
  <c r="C223" i="5"/>
  <c r="J222" i="5"/>
  <c r="H222" i="5"/>
  <c r="G222" i="5"/>
  <c r="E222" i="5"/>
  <c r="C222" i="5"/>
  <c r="J221" i="5"/>
  <c r="G221" i="5"/>
  <c r="E221" i="5"/>
  <c r="C221" i="5"/>
  <c r="J220" i="5"/>
  <c r="G220" i="5"/>
  <c r="E220" i="5"/>
  <c r="H220" i="5" s="1"/>
  <c r="C220" i="5"/>
  <c r="J219" i="5"/>
  <c r="H219" i="5"/>
  <c r="G219" i="5"/>
  <c r="E219" i="5"/>
  <c r="C219" i="5"/>
  <c r="J218" i="5"/>
  <c r="H218" i="5"/>
  <c r="G218" i="5"/>
  <c r="E218" i="5"/>
  <c r="C218" i="5"/>
  <c r="J217" i="5"/>
  <c r="G217" i="5"/>
  <c r="E217" i="5"/>
  <c r="H217" i="5" s="1"/>
  <c r="C217" i="5"/>
  <c r="J216" i="5"/>
  <c r="G216" i="5"/>
  <c r="E216" i="5"/>
  <c r="H216" i="5" s="1"/>
  <c r="C216" i="5"/>
  <c r="J215" i="5"/>
  <c r="H215" i="5"/>
  <c r="G215" i="5"/>
  <c r="E215" i="5"/>
  <c r="C215" i="5"/>
  <c r="J214" i="5"/>
  <c r="H214" i="5"/>
  <c r="G214" i="5"/>
  <c r="E214" i="5"/>
  <c r="C214" i="5"/>
  <c r="J213" i="5"/>
  <c r="G213" i="5"/>
  <c r="E213" i="5"/>
  <c r="C213" i="5"/>
  <c r="J212" i="5"/>
  <c r="G212" i="5"/>
  <c r="E212" i="5"/>
  <c r="H212" i="5" s="1"/>
  <c r="C212" i="5"/>
  <c r="J211" i="5"/>
  <c r="H211" i="5"/>
  <c r="G211" i="5"/>
  <c r="E211" i="5"/>
  <c r="C211" i="5"/>
  <c r="J210" i="5"/>
  <c r="H210" i="5"/>
  <c r="G210" i="5"/>
  <c r="E210" i="5"/>
  <c r="C210" i="5"/>
  <c r="J209" i="5"/>
  <c r="G209" i="5"/>
  <c r="E209" i="5"/>
  <c r="H209" i="5" s="1"/>
  <c r="C209" i="5"/>
  <c r="J208" i="5"/>
  <c r="G208" i="5"/>
  <c r="E208" i="5"/>
  <c r="H208" i="5" s="1"/>
  <c r="C208" i="5"/>
  <c r="J207" i="5"/>
  <c r="H207" i="5"/>
  <c r="G207" i="5"/>
  <c r="E207" i="5"/>
  <c r="C207" i="5"/>
  <c r="J206" i="5"/>
  <c r="H206" i="5"/>
  <c r="G206" i="5"/>
  <c r="E206" i="5"/>
  <c r="C206" i="5"/>
  <c r="J205" i="5"/>
  <c r="G205" i="5"/>
  <c r="E205" i="5"/>
  <c r="C205" i="5"/>
  <c r="J204" i="5"/>
  <c r="G204" i="5"/>
  <c r="E204" i="5"/>
  <c r="H204" i="5" s="1"/>
  <c r="C204" i="5"/>
  <c r="J203" i="5"/>
  <c r="H203" i="5"/>
  <c r="G203" i="5"/>
  <c r="E203" i="5"/>
  <c r="C203" i="5"/>
  <c r="J202" i="5"/>
  <c r="H202" i="5"/>
  <c r="G202" i="5"/>
  <c r="E202" i="5"/>
  <c r="C202" i="5"/>
  <c r="J201" i="5"/>
  <c r="G201" i="5"/>
  <c r="E201" i="5"/>
  <c r="H201" i="5" s="1"/>
  <c r="C201" i="5"/>
  <c r="J200" i="5"/>
  <c r="G200" i="5"/>
  <c r="E200" i="5"/>
  <c r="H200" i="5" s="1"/>
  <c r="C200" i="5"/>
  <c r="J199" i="5"/>
  <c r="H199" i="5"/>
  <c r="G199" i="5"/>
  <c r="E199" i="5"/>
  <c r="C199" i="5"/>
  <c r="J198" i="5"/>
  <c r="H198" i="5"/>
  <c r="G198" i="5"/>
  <c r="E198" i="5"/>
  <c r="C198" i="5"/>
  <c r="J197" i="5"/>
  <c r="G197" i="5"/>
  <c r="E197" i="5"/>
  <c r="C197" i="5"/>
  <c r="J196" i="5"/>
  <c r="G196" i="5"/>
  <c r="E196" i="5"/>
  <c r="H196" i="5" s="1"/>
  <c r="C196" i="5"/>
  <c r="J195" i="5"/>
  <c r="H195" i="5"/>
  <c r="G195" i="5"/>
  <c r="E195" i="5"/>
  <c r="C195" i="5"/>
  <c r="J194" i="5"/>
  <c r="H194" i="5"/>
  <c r="G194" i="5"/>
  <c r="E194" i="5"/>
  <c r="C194" i="5"/>
  <c r="J193" i="5"/>
  <c r="G193" i="5"/>
  <c r="E193" i="5"/>
  <c r="H193" i="5" s="1"/>
  <c r="C193" i="5"/>
  <c r="J192" i="5"/>
  <c r="G192" i="5"/>
  <c r="E192" i="5"/>
  <c r="H192" i="5" s="1"/>
  <c r="C192" i="5"/>
  <c r="J191" i="5"/>
  <c r="H191" i="5"/>
  <c r="G191" i="5"/>
  <c r="E191" i="5"/>
  <c r="C191" i="5"/>
  <c r="J190" i="5"/>
  <c r="G190" i="5"/>
  <c r="H190" i="5" s="1"/>
  <c r="E190" i="5"/>
  <c r="C190" i="5"/>
  <c r="J189" i="5"/>
  <c r="G189" i="5"/>
  <c r="E189" i="5"/>
  <c r="H189" i="5" s="1"/>
  <c r="C189" i="5"/>
  <c r="J188" i="5"/>
  <c r="H188" i="5"/>
  <c r="G188" i="5"/>
  <c r="E188" i="5"/>
  <c r="C188" i="5"/>
  <c r="J187" i="5"/>
  <c r="H187" i="5"/>
  <c r="G187" i="5"/>
  <c r="E187" i="5"/>
  <c r="C187" i="5"/>
  <c r="J186" i="5"/>
  <c r="H186" i="5"/>
  <c r="G186" i="5"/>
  <c r="E186" i="5"/>
  <c r="C186" i="5"/>
  <c r="J185" i="5"/>
  <c r="G185" i="5"/>
  <c r="E185" i="5"/>
  <c r="H185" i="5" s="1"/>
  <c r="C185" i="5"/>
  <c r="J184" i="5"/>
  <c r="H184" i="5"/>
  <c r="G184" i="5"/>
  <c r="E184" i="5"/>
  <c r="C184" i="5"/>
  <c r="J183" i="5"/>
  <c r="G183" i="5"/>
  <c r="H183" i="5" s="1"/>
  <c r="E183" i="5"/>
  <c r="C183" i="5"/>
  <c r="J182" i="5"/>
  <c r="G182" i="5"/>
  <c r="E182" i="5"/>
  <c r="H182" i="5" s="1"/>
  <c r="C182" i="5"/>
  <c r="J181" i="5"/>
  <c r="G181" i="5"/>
  <c r="E181" i="5"/>
  <c r="C181" i="5"/>
  <c r="J180" i="5"/>
  <c r="G180" i="5"/>
  <c r="E180" i="5"/>
  <c r="H180" i="5" s="1"/>
  <c r="C180" i="5"/>
  <c r="J179" i="5"/>
  <c r="G179" i="5"/>
  <c r="H179" i="5" s="1"/>
  <c r="E179" i="5"/>
  <c r="C179" i="5"/>
  <c r="J178" i="5"/>
  <c r="G178" i="5"/>
  <c r="E178" i="5"/>
  <c r="C178" i="5"/>
  <c r="J177" i="5"/>
  <c r="G177" i="5"/>
  <c r="E177" i="5"/>
  <c r="C177" i="5"/>
  <c r="J176" i="5"/>
  <c r="H176" i="5"/>
  <c r="G176" i="5"/>
  <c r="E176" i="5"/>
  <c r="C176" i="5"/>
  <c r="J175" i="5"/>
  <c r="G175" i="5"/>
  <c r="E175" i="5"/>
  <c r="H175" i="5" s="1"/>
  <c r="C175" i="5"/>
  <c r="J174" i="5"/>
  <c r="G174" i="5"/>
  <c r="E174" i="5"/>
  <c r="H174" i="5" s="1"/>
  <c r="C174" i="5"/>
  <c r="J173" i="5"/>
  <c r="H173" i="5"/>
  <c r="G173" i="5"/>
  <c r="E173" i="5"/>
  <c r="C173" i="5"/>
  <c r="J172" i="5"/>
  <c r="H172" i="5"/>
  <c r="G172" i="5"/>
  <c r="E172" i="5"/>
  <c r="C172" i="5"/>
  <c r="J171" i="5"/>
  <c r="G171" i="5"/>
  <c r="E171" i="5"/>
  <c r="C171" i="5"/>
  <c r="J170" i="5"/>
  <c r="G170" i="5"/>
  <c r="E170" i="5"/>
  <c r="H170" i="5" s="1"/>
  <c r="C170" i="5"/>
  <c r="J169" i="5"/>
  <c r="H169" i="5"/>
  <c r="G169" i="5"/>
  <c r="E169" i="5"/>
  <c r="C169" i="5"/>
  <c r="J168" i="5"/>
  <c r="H168" i="5"/>
  <c r="G168" i="5"/>
  <c r="E168" i="5"/>
  <c r="C168" i="5"/>
  <c r="J167" i="5"/>
  <c r="G167" i="5"/>
  <c r="E167" i="5"/>
  <c r="H167" i="5" s="1"/>
  <c r="C167" i="5"/>
  <c r="J166" i="5"/>
  <c r="G166" i="5"/>
  <c r="E166" i="5"/>
  <c r="H166" i="5" s="1"/>
  <c r="C166" i="5"/>
  <c r="J165" i="5"/>
  <c r="H165" i="5"/>
  <c r="G165" i="5"/>
  <c r="E165" i="5"/>
  <c r="C165" i="5"/>
  <c r="J164" i="5"/>
  <c r="H164" i="5"/>
  <c r="G164" i="5"/>
  <c r="E164" i="5"/>
  <c r="C164" i="5"/>
  <c r="J163" i="5"/>
  <c r="G163" i="5"/>
  <c r="E163" i="5"/>
  <c r="C163" i="5"/>
  <c r="J162" i="5"/>
  <c r="G162" i="5"/>
  <c r="E162" i="5"/>
  <c r="H162" i="5" s="1"/>
  <c r="C162" i="5"/>
  <c r="J161" i="5"/>
  <c r="H161" i="5"/>
  <c r="G161" i="5"/>
  <c r="E161" i="5"/>
  <c r="C161" i="5"/>
  <c r="J160" i="5"/>
  <c r="G160" i="5"/>
  <c r="H160" i="5" s="1"/>
  <c r="E160" i="5"/>
  <c r="C160" i="5"/>
  <c r="J159" i="5"/>
  <c r="G159" i="5"/>
  <c r="E159" i="5"/>
  <c r="H159" i="5" s="1"/>
  <c r="C159" i="5"/>
  <c r="J158" i="5"/>
  <c r="G158" i="5"/>
  <c r="E158" i="5"/>
  <c r="H158" i="5" s="1"/>
  <c r="C158" i="5"/>
  <c r="J157" i="5"/>
  <c r="H157" i="5"/>
  <c r="G157" i="5"/>
  <c r="E157" i="5"/>
  <c r="C157" i="5"/>
  <c r="J156" i="5"/>
  <c r="H156" i="5"/>
  <c r="G156" i="5"/>
  <c r="E156" i="5"/>
  <c r="C156" i="5"/>
  <c r="J155" i="5"/>
  <c r="G155" i="5"/>
  <c r="E155" i="5"/>
  <c r="H155" i="5" s="1"/>
  <c r="C155" i="5"/>
  <c r="J154" i="5"/>
  <c r="G154" i="5"/>
  <c r="E154" i="5"/>
  <c r="H154" i="5" s="1"/>
  <c r="C154" i="5"/>
  <c r="J153" i="5"/>
  <c r="H153" i="5"/>
  <c r="G153" i="5"/>
  <c r="E153" i="5"/>
  <c r="C153" i="5"/>
  <c r="J152" i="5"/>
  <c r="G152" i="5"/>
  <c r="H152" i="5" s="1"/>
  <c r="E152" i="5"/>
  <c r="C152" i="5"/>
  <c r="J151" i="5"/>
  <c r="G151" i="5"/>
  <c r="E151" i="5"/>
  <c r="H151" i="5" s="1"/>
  <c r="C151" i="5"/>
  <c r="J150" i="5"/>
  <c r="G150" i="5"/>
  <c r="E150" i="5"/>
  <c r="H150" i="5" s="1"/>
  <c r="C150" i="5"/>
  <c r="J149" i="5"/>
  <c r="H149" i="5"/>
  <c r="G149" i="5"/>
  <c r="E149" i="5"/>
  <c r="C149" i="5"/>
  <c r="J148" i="5"/>
  <c r="H148" i="5"/>
  <c r="G148" i="5"/>
  <c r="E148" i="5"/>
  <c r="C148" i="5"/>
  <c r="J147" i="5"/>
  <c r="G147" i="5"/>
  <c r="E147" i="5"/>
  <c r="H147" i="5" s="1"/>
  <c r="C147" i="5"/>
  <c r="J146" i="5"/>
  <c r="G146" i="5"/>
  <c r="E146" i="5"/>
  <c r="H146" i="5" s="1"/>
  <c r="C146" i="5"/>
  <c r="J145" i="5"/>
  <c r="H145" i="5"/>
  <c r="G145" i="5"/>
  <c r="E145" i="5"/>
  <c r="C145" i="5"/>
  <c r="J144" i="5"/>
  <c r="G144" i="5"/>
  <c r="E144" i="5"/>
  <c r="H144" i="5" s="1"/>
  <c r="C144" i="5"/>
  <c r="J143" i="5"/>
  <c r="G143" i="5"/>
  <c r="E143" i="5"/>
  <c r="H143" i="5" s="1"/>
  <c r="C143" i="5"/>
  <c r="J142" i="5"/>
  <c r="G142" i="5"/>
  <c r="E142" i="5"/>
  <c r="H142" i="5" s="1"/>
  <c r="C142" i="5"/>
  <c r="J141" i="5"/>
  <c r="H141" i="5"/>
  <c r="G141" i="5"/>
  <c r="E141" i="5"/>
  <c r="C141" i="5"/>
  <c r="J140" i="5"/>
  <c r="H140" i="5"/>
  <c r="G140" i="5"/>
  <c r="E140" i="5"/>
  <c r="C140" i="5"/>
  <c r="J139" i="5"/>
  <c r="G139" i="5"/>
  <c r="E139" i="5"/>
  <c r="C139" i="5"/>
  <c r="J138" i="5"/>
  <c r="H138" i="5"/>
  <c r="G138" i="5"/>
  <c r="E138" i="5"/>
  <c r="C138" i="5"/>
  <c r="J137" i="5"/>
  <c r="G137" i="5"/>
  <c r="H137" i="5" s="1"/>
  <c r="E137" i="5"/>
  <c r="C137" i="5"/>
  <c r="J136" i="5"/>
  <c r="H136" i="5"/>
  <c r="G136" i="5"/>
  <c r="E136" i="5"/>
  <c r="C136" i="5"/>
  <c r="J135" i="5"/>
  <c r="G135" i="5"/>
  <c r="E135" i="5"/>
  <c r="C135" i="5"/>
  <c r="J134" i="5"/>
  <c r="G134" i="5"/>
  <c r="E134" i="5"/>
  <c r="H134" i="5" s="1"/>
  <c r="C134" i="5"/>
  <c r="J133" i="5"/>
  <c r="H133" i="5"/>
  <c r="G133" i="5"/>
  <c r="E133" i="5"/>
  <c r="C133" i="5"/>
  <c r="J132" i="5"/>
  <c r="G132" i="5"/>
  <c r="E132" i="5"/>
  <c r="H132" i="5" s="1"/>
  <c r="C132" i="5"/>
  <c r="J131" i="5"/>
  <c r="G131" i="5"/>
  <c r="E131" i="5"/>
  <c r="C131" i="5"/>
  <c r="J130" i="5"/>
  <c r="G130" i="5"/>
  <c r="E130" i="5"/>
  <c r="H130" i="5" s="1"/>
  <c r="C130" i="5"/>
  <c r="J129" i="5"/>
  <c r="H129" i="5"/>
  <c r="G129" i="5"/>
  <c r="E129" i="5"/>
  <c r="C129" i="5"/>
  <c r="J128" i="5"/>
  <c r="H128" i="5"/>
  <c r="G128" i="5"/>
  <c r="E128" i="5"/>
  <c r="C128" i="5"/>
  <c r="J127" i="5"/>
  <c r="G127" i="5"/>
  <c r="E127" i="5"/>
  <c r="H127" i="5" s="1"/>
  <c r="C127" i="5"/>
  <c r="J126" i="5"/>
  <c r="H126" i="5"/>
  <c r="G126" i="5"/>
  <c r="E126" i="5"/>
  <c r="C126" i="5"/>
  <c r="J125" i="5"/>
  <c r="H125" i="5"/>
  <c r="G125" i="5"/>
  <c r="E125" i="5"/>
  <c r="C125" i="5"/>
  <c r="J124" i="5"/>
  <c r="H124" i="5"/>
  <c r="G124" i="5"/>
  <c r="E124" i="5"/>
  <c r="C124" i="5"/>
  <c r="J123" i="5"/>
  <c r="G123" i="5"/>
  <c r="E123" i="5"/>
  <c r="H123" i="5" s="1"/>
  <c r="C123" i="5"/>
  <c r="J122" i="5"/>
  <c r="H122" i="5"/>
  <c r="G122" i="5"/>
  <c r="E122" i="5"/>
  <c r="C122" i="5"/>
  <c r="J121" i="5"/>
  <c r="G121" i="5"/>
  <c r="H121" i="5" s="1"/>
  <c r="E121" i="5"/>
  <c r="C121" i="5"/>
  <c r="J120" i="5"/>
  <c r="G120" i="5"/>
  <c r="E120" i="5"/>
  <c r="H120" i="5" s="1"/>
  <c r="C120" i="5"/>
  <c r="J119" i="5"/>
  <c r="G119" i="5"/>
  <c r="E119" i="5"/>
  <c r="C119" i="5"/>
  <c r="J118" i="5"/>
  <c r="G118" i="5"/>
  <c r="E118" i="5"/>
  <c r="H118" i="5" s="1"/>
  <c r="C118" i="5"/>
  <c r="J117" i="5"/>
  <c r="G117" i="5"/>
  <c r="H117" i="5" s="1"/>
  <c r="E117" i="5"/>
  <c r="C117" i="5"/>
  <c r="J116" i="5"/>
  <c r="G116" i="5"/>
  <c r="E116" i="5"/>
  <c r="H116" i="5" s="1"/>
  <c r="C116" i="5"/>
  <c r="J115" i="5"/>
  <c r="H115" i="5"/>
  <c r="G115" i="5"/>
  <c r="E115" i="5"/>
  <c r="C115" i="5"/>
  <c r="J114" i="5"/>
  <c r="H114" i="5"/>
  <c r="G114" i="5"/>
  <c r="E114" i="5"/>
  <c r="C114" i="5"/>
  <c r="J113" i="5"/>
  <c r="H113" i="5"/>
  <c r="G113" i="5"/>
  <c r="E113" i="5"/>
  <c r="C113" i="5"/>
  <c r="J112" i="5"/>
  <c r="G112" i="5"/>
  <c r="E112" i="5"/>
  <c r="H112" i="5" s="1"/>
  <c r="C112" i="5"/>
  <c r="J111" i="5"/>
  <c r="H111" i="5"/>
  <c r="G111" i="5"/>
  <c r="E111" i="5"/>
  <c r="C111" i="5"/>
  <c r="J110" i="5"/>
  <c r="G110" i="5"/>
  <c r="H110" i="5" s="1"/>
  <c r="E110" i="5"/>
  <c r="C110" i="5"/>
  <c r="J109" i="5"/>
  <c r="G109" i="5"/>
  <c r="E109" i="5"/>
  <c r="H109" i="5" s="1"/>
  <c r="C109" i="5"/>
  <c r="J108" i="5"/>
  <c r="G108" i="5"/>
  <c r="E108" i="5"/>
  <c r="C108" i="5"/>
  <c r="J107" i="5"/>
  <c r="G107" i="5"/>
  <c r="E107" i="5"/>
  <c r="H107" i="5" s="1"/>
  <c r="C107" i="5"/>
  <c r="J106" i="5"/>
  <c r="G106" i="5"/>
  <c r="H106" i="5" s="1"/>
  <c r="E106" i="5"/>
  <c r="C106" i="5"/>
  <c r="J105" i="5"/>
  <c r="G105" i="5"/>
  <c r="E105" i="5"/>
  <c r="H105" i="5" s="1"/>
  <c r="C105" i="5"/>
  <c r="J104" i="5"/>
  <c r="G104" i="5"/>
  <c r="E104" i="5"/>
  <c r="C104" i="5"/>
  <c r="J103" i="5"/>
  <c r="G103" i="5"/>
  <c r="E103" i="5"/>
  <c r="H103" i="5" s="1"/>
  <c r="C103" i="5"/>
  <c r="J102" i="5"/>
  <c r="H102" i="5"/>
  <c r="G102" i="5"/>
  <c r="E102" i="5"/>
  <c r="C102" i="5"/>
  <c r="J101" i="5"/>
  <c r="G101" i="5"/>
  <c r="H101" i="5" s="1"/>
  <c r="E101" i="5"/>
  <c r="C101" i="5"/>
  <c r="J100" i="5"/>
  <c r="G100" i="5"/>
  <c r="E100" i="5"/>
  <c r="H100" i="5" s="1"/>
  <c r="C100" i="5"/>
  <c r="J99" i="5"/>
  <c r="H99" i="5"/>
  <c r="G99" i="5"/>
  <c r="E99" i="5"/>
  <c r="C99" i="5"/>
  <c r="J98" i="5"/>
  <c r="H98" i="5"/>
  <c r="G98" i="5"/>
  <c r="E98" i="5"/>
  <c r="C98" i="5"/>
  <c r="J97" i="5"/>
  <c r="H97" i="5"/>
  <c r="G97" i="5"/>
  <c r="E97" i="5"/>
  <c r="C97" i="5"/>
  <c r="J96" i="5"/>
  <c r="G96" i="5"/>
  <c r="E96" i="5"/>
  <c r="H96" i="5" s="1"/>
  <c r="C96" i="5"/>
  <c r="J95" i="5"/>
  <c r="H95" i="5"/>
  <c r="G95" i="5"/>
  <c r="E95" i="5"/>
  <c r="C95" i="5"/>
  <c r="J94" i="5"/>
  <c r="G94" i="5"/>
  <c r="H94" i="5" s="1"/>
  <c r="E94" i="5"/>
  <c r="C94" i="5"/>
  <c r="J93" i="5"/>
  <c r="G93" i="5"/>
  <c r="E93" i="5"/>
  <c r="H93" i="5" s="1"/>
  <c r="C93" i="5"/>
  <c r="J92" i="5"/>
  <c r="G92" i="5"/>
  <c r="E92" i="5"/>
  <c r="C92" i="5"/>
  <c r="J91" i="5"/>
  <c r="G91" i="5"/>
  <c r="E91" i="5"/>
  <c r="H91" i="5" s="1"/>
  <c r="C91" i="5"/>
  <c r="J90" i="5"/>
  <c r="G90" i="5"/>
  <c r="H90" i="5" s="1"/>
  <c r="E90" i="5"/>
  <c r="C90" i="5"/>
  <c r="J89" i="5"/>
  <c r="G89" i="5"/>
  <c r="E89" i="5"/>
  <c r="H89" i="5" s="1"/>
  <c r="C89" i="5"/>
  <c r="J88" i="5"/>
  <c r="G88" i="5"/>
  <c r="E88" i="5"/>
  <c r="C88" i="5"/>
  <c r="J87" i="5"/>
  <c r="G87" i="5"/>
  <c r="E87" i="5"/>
  <c r="H87" i="5" s="1"/>
  <c r="C87" i="5"/>
  <c r="J86" i="5"/>
  <c r="H86" i="5"/>
  <c r="G86" i="5"/>
  <c r="E86" i="5"/>
  <c r="C86" i="5"/>
  <c r="J85" i="5"/>
  <c r="G85" i="5"/>
  <c r="H85" i="5" s="1"/>
  <c r="E85" i="5"/>
  <c r="C85" i="5"/>
  <c r="J84" i="5"/>
  <c r="G84" i="5"/>
  <c r="E84" i="5"/>
  <c r="H84" i="5" s="1"/>
  <c r="C84" i="5"/>
  <c r="J83" i="5"/>
  <c r="H83" i="5"/>
  <c r="G83" i="5"/>
  <c r="E83" i="5"/>
  <c r="C83" i="5"/>
  <c r="J82" i="5"/>
  <c r="H82" i="5"/>
  <c r="G82" i="5"/>
  <c r="E82" i="5"/>
  <c r="C82" i="5"/>
  <c r="J81" i="5"/>
  <c r="H81" i="5"/>
  <c r="G81" i="5"/>
  <c r="E81" i="5"/>
  <c r="C81" i="5"/>
  <c r="J80" i="5"/>
  <c r="G80" i="5"/>
  <c r="E80" i="5"/>
  <c r="H80" i="5" s="1"/>
  <c r="C80" i="5"/>
  <c r="J79" i="5"/>
  <c r="G79" i="5"/>
  <c r="E79" i="5"/>
  <c r="H79" i="5" s="1"/>
  <c r="C79" i="5"/>
  <c r="J78" i="5"/>
  <c r="H78" i="5"/>
  <c r="G78" i="5"/>
  <c r="E78" i="5"/>
  <c r="C78" i="5"/>
  <c r="J77" i="5"/>
  <c r="H77" i="5"/>
  <c r="G77" i="5"/>
  <c r="E77" i="5"/>
  <c r="C77" i="5"/>
  <c r="J76" i="5"/>
  <c r="G76" i="5"/>
  <c r="E76" i="5"/>
  <c r="C76" i="5"/>
  <c r="J75" i="5"/>
  <c r="G75" i="5"/>
  <c r="E75" i="5"/>
  <c r="H75" i="5" s="1"/>
  <c r="C75" i="5"/>
  <c r="J74" i="5"/>
  <c r="H74" i="5"/>
  <c r="G74" i="5"/>
  <c r="E74" i="5"/>
  <c r="C74" i="5"/>
  <c r="J73" i="5"/>
  <c r="G73" i="5"/>
  <c r="H73" i="5" s="1"/>
  <c r="E73" i="5"/>
  <c r="C73" i="5"/>
  <c r="J72" i="5"/>
  <c r="G72" i="5"/>
  <c r="E72" i="5"/>
  <c r="H72" i="5" s="1"/>
  <c r="C72" i="5"/>
  <c r="J71" i="5"/>
  <c r="G71" i="5"/>
  <c r="E71" i="5"/>
  <c r="H71" i="5" s="1"/>
  <c r="C71" i="5"/>
  <c r="J70" i="5"/>
  <c r="H70" i="5"/>
  <c r="G70" i="5"/>
  <c r="E70" i="5"/>
  <c r="C70" i="5"/>
  <c r="J69" i="5"/>
  <c r="H69" i="5"/>
  <c r="G69" i="5"/>
  <c r="E69" i="5"/>
  <c r="C69" i="5"/>
  <c r="J68" i="5"/>
  <c r="G68" i="5"/>
  <c r="E68" i="5"/>
  <c r="C68" i="5"/>
  <c r="J67" i="5"/>
  <c r="G67" i="5"/>
  <c r="E67" i="5"/>
  <c r="H67" i="5" s="1"/>
  <c r="C67" i="5"/>
  <c r="J66" i="5"/>
  <c r="H66" i="5"/>
  <c r="G66" i="5"/>
  <c r="E66" i="5"/>
  <c r="C66" i="5"/>
  <c r="J65" i="5"/>
  <c r="G65" i="5"/>
  <c r="H65" i="5" s="1"/>
  <c r="E65" i="5"/>
  <c r="C65" i="5"/>
  <c r="J64" i="5"/>
  <c r="G64" i="5"/>
  <c r="E64" i="5"/>
  <c r="H64" i="5" s="1"/>
  <c r="C64" i="5"/>
  <c r="J63" i="5"/>
  <c r="G63" i="5"/>
  <c r="E63" i="5"/>
  <c r="H63" i="5" s="1"/>
  <c r="C63" i="5"/>
  <c r="J62" i="5"/>
  <c r="H62" i="5"/>
  <c r="G62" i="5"/>
  <c r="E62" i="5"/>
  <c r="C62" i="5"/>
  <c r="J61" i="5"/>
  <c r="H61" i="5"/>
  <c r="G61" i="5"/>
  <c r="E61" i="5"/>
  <c r="C61" i="5"/>
  <c r="J60" i="5"/>
  <c r="G60" i="5"/>
  <c r="E60" i="5"/>
  <c r="C60" i="5"/>
  <c r="J59" i="5"/>
  <c r="G59" i="5"/>
  <c r="E59" i="5"/>
  <c r="H59" i="5" s="1"/>
  <c r="C59" i="5"/>
  <c r="J58" i="5"/>
  <c r="H58" i="5"/>
  <c r="G58" i="5"/>
  <c r="E58" i="5"/>
  <c r="C58" i="5"/>
  <c r="J57" i="5"/>
  <c r="G57" i="5"/>
  <c r="H57" i="5" s="1"/>
  <c r="E57" i="5"/>
  <c r="C57" i="5"/>
  <c r="J56" i="5"/>
  <c r="G56" i="5"/>
  <c r="E56" i="5"/>
  <c r="H56" i="5" s="1"/>
  <c r="C56" i="5"/>
  <c r="J55" i="5"/>
  <c r="G55" i="5"/>
  <c r="E55" i="5"/>
  <c r="H55" i="5" s="1"/>
  <c r="C55" i="5"/>
  <c r="J54" i="5"/>
  <c r="H54" i="5"/>
  <c r="G54" i="5"/>
  <c r="E54" i="5"/>
  <c r="C54" i="5"/>
  <c r="J53" i="5"/>
  <c r="H53" i="5"/>
  <c r="G53" i="5"/>
  <c r="E53" i="5"/>
  <c r="C53" i="5"/>
  <c r="J52" i="5"/>
  <c r="G52" i="5"/>
  <c r="E52" i="5"/>
  <c r="C52" i="5"/>
  <c r="J51" i="5"/>
  <c r="G51" i="5"/>
  <c r="E51" i="5"/>
  <c r="H51" i="5" s="1"/>
  <c r="C51" i="5"/>
  <c r="J50" i="5"/>
  <c r="H50" i="5"/>
  <c r="G50" i="5"/>
  <c r="E50" i="5"/>
  <c r="C50" i="5"/>
  <c r="J49" i="5"/>
  <c r="G49" i="5"/>
  <c r="H49" i="5" s="1"/>
  <c r="E49" i="5"/>
  <c r="C49" i="5"/>
  <c r="J48" i="5"/>
  <c r="G48" i="5"/>
  <c r="E48" i="5"/>
  <c r="H48" i="5" s="1"/>
  <c r="C48" i="5"/>
  <c r="J47" i="5"/>
  <c r="G47" i="5"/>
  <c r="E47" i="5"/>
  <c r="H47" i="5" s="1"/>
  <c r="C47" i="5"/>
  <c r="J46" i="5"/>
  <c r="H46" i="5"/>
  <c r="G46" i="5"/>
  <c r="E46" i="5"/>
  <c r="C46" i="5"/>
  <c r="J45" i="5"/>
  <c r="H45" i="5"/>
  <c r="G45" i="5"/>
  <c r="E45" i="5"/>
  <c r="C45" i="5"/>
  <c r="J44" i="5"/>
  <c r="G44" i="5"/>
  <c r="E44" i="5"/>
  <c r="C44" i="5"/>
  <c r="J43" i="5"/>
  <c r="G43" i="5"/>
  <c r="E43" i="5"/>
  <c r="H43" i="5" s="1"/>
  <c r="C43" i="5"/>
  <c r="J42" i="5"/>
  <c r="H42" i="5"/>
  <c r="G42" i="5"/>
  <c r="E42" i="5"/>
  <c r="C42" i="5"/>
  <c r="J41" i="5"/>
  <c r="G41" i="5"/>
  <c r="H41" i="5" s="1"/>
  <c r="E41" i="5"/>
  <c r="C41" i="5"/>
  <c r="J40" i="5"/>
  <c r="G40" i="5"/>
  <c r="E40" i="5"/>
  <c r="H40" i="5" s="1"/>
  <c r="C40" i="5"/>
  <c r="J39" i="5"/>
  <c r="G39" i="5"/>
  <c r="E39" i="5"/>
  <c r="H39" i="5" s="1"/>
  <c r="C39" i="5"/>
  <c r="J38" i="5"/>
  <c r="H38" i="5"/>
  <c r="G38" i="5"/>
  <c r="E38" i="5"/>
  <c r="C38" i="5"/>
  <c r="J37" i="5"/>
  <c r="H37" i="5"/>
  <c r="G37" i="5"/>
  <c r="E37" i="5"/>
  <c r="C37" i="5"/>
  <c r="J36" i="5"/>
  <c r="G36" i="5"/>
  <c r="E36" i="5"/>
  <c r="C36" i="5"/>
  <c r="J35" i="5"/>
  <c r="G35" i="5"/>
  <c r="E35" i="5"/>
  <c r="H35" i="5" s="1"/>
  <c r="C35" i="5"/>
  <c r="J34" i="5"/>
  <c r="H34" i="5"/>
  <c r="G34" i="5"/>
  <c r="E34" i="5"/>
  <c r="C34" i="5"/>
  <c r="J33" i="5"/>
  <c r="G33" i="5"/>
  <c r="H33" i="5" s="1"/>
  <c r="E33" i="5"/>
  <c r="C33" i="5"/>
  <c r="J32" i="5"/>
  <c r="G32" i="5"/>
  <c r="E32" i="5"/>
  <c r="H32" i="5" s="1"/>
  <c r="C32" i="5"/>
  <c r="J31" i="5"/>
  <c r="G31" i="5"/>
  <c r="E31" i="5"/>
  <c r="H31" i="5" s="1"/>
  <c r="C31" i="5"/>
  <c r="J30" i="5"/>
  <c r="H30" i="5"/>
  <c r="G30" i="5"/>
  <c r="E30" i="5"/>
  <c r="C30" i="5"/>
  <c r="J29" i="5"/>
  <c r="H29" i="5"/>
  <c r="G29" i="5"/>
  <c r="E29" i="5"/>
  <c r="C29" i="5"/>
  <c r="J28" i="5"/>
  <c r="G28" i="5"/>
  <c r="E28" i="5"/>
  <c r="C28" i="5"/>
  <c r="J27" i="5"/>
  <c r="G27" i="5"/>
  <c r="E27" i="5"/>
  <c r="H27" i="5" s="1"/>
  <c r="C27" i="5"/>
  <c r="J26" i="5"/>
  <c r="H26" i="5"/>
  <c r="G26" i="5"/>
  <c r="E26" i="5"/>
  <c r="C26" i="5"/>
  <c r="J25" i="5"/>
  <c r="G25" i="5"/>
  <c r="H25" i="5" s="1"/>
  <c r="E25" i="5"/>
  <c r="C25" i="5"/>
  <c r="J24" i="5"/>
  <c r="G24" i="5"/>
  <c r="E24" i="5"/>
  <c r="H24" i="5" s="1"/>
  <c r="C24" i="5"/>
  <c r="J23" i="5"/>
  <c r="G23" i="5"/>
  <c r="E23" i="5"/>
  <c r="H23" i="5" s="1"/>
  <c r="C23" i="5"/>
  <c r="J22" i="5"/>
  <c r="H22" i="5"/>
  <c r="G22" i="5"/>
  <c r="E22" i="5"/>
  <c r="C22" i="5"/>
  <c r="J21" i="5"/>
  <c r="H21" i="5"/>
  <c r="G21" i="5"/>
  <c r="E21" i="5"/>
  <c r="C21" i="5"/>
  <c r="J20" i="5"/>
  <c r="G20" i="5"/>
  <c r="E20" i="5"/>
  <c r="H20" i="5" s="1"/>
  <c r="C20" i="5"/>
  <c r="J19" i="5"/>
  <c r="H19" i="5"/>
  <c r="G19" i="5"/>
  <c r="E19" i="5"/>
  <c r="C19" i="5"/>
  <c r="J18" i="5"/>
  <c r="G18" i="5"/>
  <c r="H18" i="5" s="1"/>
  <c r="E18" i="5"/>
  <c r="C18" i="5"/>
  <c r="J17" i="5"/>
  <c r="H17" i="5"/>
  <c r="G17" i="5"/>
  <c r="E17" i="5"/>
  <c r="C17" i="5"/>
  <c r="J16" i="5"/>
  <c r="G16" i="5"/>
  <c r="E16" i="5"/>
  <c r="C16" i="5"/>
  <c r="J15" i="5"/>
  <c r="H15" i="5"/>
  <c r="G15" i="5"/>
  <c r="E15" i="5"/>
  <c r="C15" i="5"/>
  <c r="J14" i="5"/>
  <c r="G14" i="5"/>
  <c r="H14" i="5" s="1"/>
  <c r="E14" i="5"/>
  <c r="C14" i="5"/>
  <c r="J13" i="5"/>
  <c r="G13" i="5"/>
  <c r="E13" i="5"/>
  <c r="H13" i="5" s="1"/>
  <c r="C13" i="5"/>
  <c r="J12" i="5"/>
  <c r="G12" i="5"/>
  <c r="E12" i="5"/>
  <c r="C12" i="5"/>
  <c r="J11" i="5"/>
  <c r="G11" i="5"/>
  <c r="E11" i="5"/>
  <c r="H11" i="5" s="1"/>
  <c r="C11" i="5"/>
  <c r="J10" i="5"/>
  <c r="H10" i="5"/>
  <c r="G10" i="5"/>
  <c r="E10" i="5"/>
  <c r="C10" i="5"/>
  <c r="J9" i="5"/>
  <c r="G9" i="5"/>
  <c r="E9" i="5"/>
  <c r="H9" i="5" s="1"/>
  <c r="C9" i="5"/>
  <c r="J8" i="5"/>
  <c r="G8" i="5"/>
  <c r="E8" i="5"/>
  <c r="H8" i="5" s="1"/>
  <c r="C8" i="5"/>
  <c r="J7" i="5"/>
  <c r="G7" i="5"/>
  <c r="E7" i="5"/>
  <c r="H7" i="5" s="1"/>
  <c r="C7" i="5"/>
  <c r="J6" i="5"/>
  <c r="H6" i="5"/>
  <c r="G6" i="5"/>
  <c r="E6" i="5"/>
  <c r="C6" i="5"/>
  <c r="J5" i="5"/>
  <c r="H5" i="5"/>
  <c r="G5" i="5"/>
  <c r="E5" i="5"/>
  <c r="C5" i="5"/>
  <c r="J4" i="5"/>
  <c r="G4" i="5"/>
  <c r="E4" i="5"/>
  <c r="H4" i="5" s="1"/>
  <c r="C4" i="5"/>
  <c r="J3" i="5"/>
  <c r="H3" i="5"/>
  <c r="G3" i="5"/>
  <c r="E3" i="5"/>
  <c r="C3" i="5"/>
  <c r="F289" i="6" l="1"/>
  <c r="C289" i="5"/>
  <c r="E289" i="5"/>
  <c r="H12" i="5"/>
  <c r="G289" i="5"/>
  <c r="H16" i="5"/>
  <c r="H28" i="5"/>
  <c r="H36" i="5"/>
  <c r="H44" i="5"/>
  <c r="H52" i="5"/>
  <c r="H60" i="5"/>
  <c r="H68" i="5"/>
  <c r="H76" i="5"/>
  <c r="H88" i="5"/>
  <c r="H104" i="5"/>
  <c r="H135" i="5"/>
  <c r="H171" i="5"/>
  <c r="H92" i="5"/>
  <c r="H289" i="5" s="1"/>
  <c r="H108" i="5"/>
  <c r="H119" i="5"/>
  <c r="H139" i="5"/>
  <c r="H163" i="5"/>
  <c r="H131" i="5"/>
  <c r="H178" i="5"/>
  <c r="H177" i="5"/>
  <c r="H181" i="5"/>
  <c r="H197" i="5"/>
  <c r="H205" i="5"/>
  <c r="H213" i="5"/>
  <c r="H221" i="5"/>
  <c r="H229" i="5"/>
  <c r="H237" i="5"/>
  <c r="H245" i="5"/>
  <c r="H253" i="5"/>
  <c r="H261" i="5"/>
  <c r="H269" i="5"/>
  <c r="H277" i="5"/>
  <c r="H285" i="5"/>
  <c r="H291" i="5" l="1"/>
  <c r="H293" i="5" s="1"/>
  <c r="K286" i="5" l="1"/>
  <c r="L286" i="5" s="1"/>
  <c r="K282" i="5"/>
  <c r="L282" i="5" s="1"/>
  <c r="K278" i="5"/>
  <c r="L278" i="5" s="1"/>
  <c r="K274" i="5"/>
  <c r="L274" i="5" s="1"/>
  <c r="K270" i="5"/>
  <c r="L270" i="5" s="1"/>
  <c r="K266" i="5"/>
  <c r="L266" i="5" s="1"/>
  <c r="K262" i="5"/>
  <c r="L262" i="5" s="1"/>
  <c r="K258" i="5"/>
  <c r="L258" i="5" s="1"/>
  <c r="K254" i="5"/>
  <c r="L254" i="5" s="1"/>
  <c r="K250" i="5"/>
  <c r="L250" i="5" s="1"/>
  <c r="K246" i="5"/>
  <c r="L246" i="5" s="1"/>
  <c r="K242" i="5"/>
  <c r="L242" i="5" s="1"/>
  <c r="K238" i="5"/>
  <c r="L238" i="5" s="1"/>
  <c r="K234" i="5"/>
  <c r="L234" i="5" s="1"/>
  <c r="K230" i="5"/>
  <c r="L230" i="5" s="1"/>
  <c r="K226" i="5"/>
  <c r="L226" i="5" s="1"/>
  <c r="K222" i="5"/>
  <c r="L222" i="5" s="1"/>
  <c r="K218" i="5"/>
  <c r="L218" i="5" s="1"/>
  <c r="K214" i="5"/>
  <c r="L214" i="5" s="1"/>
  <c r="K210" i="5"/>
  <c r="L210" i="5" s="1"/>
  <c r="K206" i="5"/>
  <c r="L206" i="5" s="1"/>
  <c r="K202" i="5"/>
  <c r="L202" i="5" s="1"/>
  <c r="K198" i="5"/>
  <c r="L198" i="5" s="1"/>
  <c r="K194" i="5"/>
  <c r="L194" i="5" s="1"/>
  <c r="K288" i="5"/>
  <c r="L288" i="5" s="1"/>
  <c r="K280" i="5"/>
  <c r="L280" i="5" s="1"/>
  <c r="K272" i="5"/>
  <c r="L272" i="5" s="1"/>
  <c r="K264" i="5"/>
  <c r="L264" i="5" s="1"/>
  <c r="K256" i="5"/>
  <c r="L256" i="5" s="1"/>
  <c r="K248" i="5"/>
  <c r="L248" i="5" s="1"/>
  <c r="K240" i="5"/>
  <c r="L240" i="5" s="1"/>
  <c r="K232" i="5"/>
  <c r="L232" i="5" s="1"/>
  <c r="K224" i="5"/>
  <c r="L224" i="5" s="1"/>
  <c r="K216" i="5"/>
  <c r="L216" i="5" s="1"/>
  <c r="K208" i="5"/>
  <c r="L208" i="5" s="1"/>
  <c r="K200" i="5"/>
  <c r="L200" i="5" s="1"/>
  <c r="K192" i="5"/>
  <c r="L192" i="5" s="1"/>
  <c r="K190" i="5"/>
  <c r="L190" i="5" s="1"/>
  <c r="K188" i="5"/>
  <c r="L188" i="5" s="1"/>
  <c r="K185" i="5"/>
  <c r="L185" i="5" s="1"/>
  <c r="K176" i="5"/>
  <c r="L176" i="5" s="1"/>
  <c r="K172" i="5"/>
  <c r="L172" i="5" s="1"/>
  <c r="K168" i="5"/>
  <c r="L168" i="5" s="1"/>
  <c r="K164" i="5"/>
  <c r="L164" i="5" s="1"/>
  <c r="K160" i="5"/>
  <c r="L160" i="5" s="1"/>
  <c r="K156" i="5"/>
  <c r="L156" i="5" s="1"/>
  <c r="K152" i="5"/>
  <c r="L152" i="5" s="1"/>
  <c r="K148" i="5"/>
  <c r="L148" i="5" s="1"/>
  <c r="K144" i="5"/>
  <c r="L144" i="5" s="1"/>
  <c r="K285" i="5"/>
  <c r="L285" i="5" s="1"/>
  <c r="K277" i="5"/>
  <c r="L277" i="5" s="1"/>
  <c r="K269" i="5"/>
  <c r="L269" i="5" s="1"/>
  <c r="K261" i="5"/>
  <c r="L261" i="5" s="1"/>
  <c r="K253" i="5"/>
  <c r="L253" i="5" s="1"/>
  <c r="K245" i="5"/>
  <c r="L245" i="5" s="1"/>
  <c r="K237" i="5"/>
  <c r="L237" i="5" s="1"/>
  <c r="K229" i="5"/>
  <c r="L229" i="5" s="1"/>
  <c r="K221" i="5"/>
  <c r="L221" i="5" s="1"/>
  <c r="K213" i="5"/>
  <c r="L213" i="5" s="1"/>
  <c r="K205" i="5"/>
  <c r="L205" i="5" s="1"/>
  <c r="K197" i="5"/>
  <c r="L197" i="5" s="1"/>
  <c r="K186" i="5"/>
  <c r="L186" i="5" s="1"/>
  <c r="K281" i="5"/>
  <c r="L281" i="5" s="1"/>
  <c r="K273" i="5"/>
  <c r="L273" i="5" s="1"/>
  <c r="K265" i="5"/>
  <c r="L265" i="5" s="1"/>
  <c r="K257" i="5"/>
  <c r="L257" i="5" s="1"/>
  <c r="K249" i="5"/>
  <c r="L249" i="5" s="1"/>
  <c r="K241" i="5"/>
  <c r="L241" i="5" s="1"/>
  <c r="K233" i="5"/>
  <c r="L233" i="5" s="1"/>
  <c r="K225" i="5"/>
  <c r="L225" i="5" s="1"/>
  <c r="K217" i="5"/>
  <c r="L217" i="5" s="1"/>
  <c r="K209" i="5"/>
  <c r="L209" i="5" s="1"/>
  <c r="K201" i="5"/>
  <c r="L201" i="5" s="1"/>
  <c r="K193" i="5"/>
  <c r="L193" i="5" s="1"/>
  <c r="K171" i="5"/>
  <c r="L171" i="5" s="1"/>
  <c r="K163" i="5"/>
  <c r="L163" i="5" s="1"/>
  <c r="K155" i="5"/>
  <c r="L155" i="5" s="1"/>
  <c r="K147" i="5"/>
  <c r="L147" i="5" s="1"/>
  <c r="K140" i="5"/>
  <c r="L140" i="5" s="1"/>
  <c r="K124" i="5"/>
  <c r="L124" i="5" s="1"/>
  <c r="K178" i="5"/>
  <c r="L178" i="5" s="1"/>
  <c r="K167" i="5"/>
  <c r="L167" i="5" s="1"/>
  <c r="K158" i="5"/>
  <c r="L158" i="5" s="1"/>
  <c r="K146" i="5"/>
  <c r="L146" i="5" s="1"/>
  <c r="K136" i="5"/>
  <c r="L136" i="5" s="1"/>
  <c r="K132" i="5"/>
  <c r="L132" i="5" s="1"/>
  <c r="K127" i="5"/>
  <c r="L127" i="5" s="1"/>
  <c r="K123" i="5"/>
  <c r="L123" i="5" s="1"/>
  <c r="K115" i="5"/>
  <c r="L115" i="5" s="1"/>
  <c r="K112" i="5"/>
  <c r="L112" i="5" s="1"/>
  <c r="K101" i="5"/>
  <c r="L101" i="5" s="1"/>
  <c r="K99" i="5"/>
  <c r="L99" i="5" s="1"/>
  <c r="K96" i="5"/>
  <c r="L96" i="5" s="1"/>
  <c r="K85" i="5"/>
  <c r="L85" i="5" s="1"/>
  <c r="K83" i="5"/>
  <c r="L83" i="5" s="1"/>
  <c r="K80" i="5"/>
  <c r="L80" i="5" s="1"/>
  <c r="K77" i="5"/>
  <c r="L77" i="5" s="1"/>
  <c r="K73" i="5"/>
  <c r="L73" i="5" s="1"/>
  <c r="K69" i="5"/>
  <c r="L69" i="5" s="1"/>
  <c r="K65" i="5"/>
  <c r="L65" i="5" s="1"/>
  <c r="K61" i="5"/>
  <c r="L61" i="5" s="1"/>
  <c r="K57" i="5"/>
  <c r="L57" i="5" s="1"/>
  <c r="K53" i="5"/>
  <c r="L53" i="5" s="1"/>
  <c r="K49" i="5"/>
  <c r="L49" i="5" s="1"/>
  <c r="K45" i="5"/>
  <c r="L45" i="5" s="1"/>
  <c r="K41" i="5"/>
  <c r="L41" i="5" s="1"/>
  <c r="K37" i="5"/>
  <c r="L37" i="5" s="1"/>
  <c r="K33" i="5"/>
  <c r="L33" i="5" s="1"/>
  <c r="K29" i="5"/>
  <c r="L29" i="5" s="1"/>
  <c r="K25" i="5"/>
  <c r="L25" i="5" s="1"/>
  <c r="K175" i="5"/>
  <c r="L175" i="5" s="1"/>
  <c r="K166" i="5"/>
  <c r="L166" i="5" s="1"/>
  <c r="K139" i="5"/>
  <c r="L139" i="5" s="1"/>
  <c r="K128" i="5"/>
  <c r="L128" i="5" s="1"/>
  <c r="K126" i="5"/>
  <c r="L126" i="5" s="1"/>
  <c r="K113" i="5"/>
  <c r="L113" i="5" s="1"/>
  <c r="K97" i="5"/>
  <c r="L97" i="5" s="1"/>
  <c r="K81" i="5"/>
  <c r="L81" i="5" s="1"/>
  <c r="K182" i="5"/>
  <c r="L182" i="5" s="1"/>
  <c r="K174" i="5"/>
  <c r="L174" i="5" s="1"/>
  <c r="K151" i="5"/>
  <c r="L151" i="5" s="1"/>
  <c r="K142" i="5"/>
  <c r="L142" i="5" s="1"/>
  <c r="K109" i="5"/>
  <c r="L109" i="5" s="1"/>
  <c r="K93" i="5"/>
  <c r="L93" i="5" s="1"/>
  <c r="K89" i="5"/>
  <c r="L89" i="5" s="1"/>
  <c r="K79" i="5"/>
  <c r="L79" i="5" s="1"/>
  <c r="K71" i="5"/>
  <c r="L71" i="5" s="1"/>
  <c r="K63" i="5"/>
  <c r="L63" i="5" s="1"/>
  <c r="K55" i="5"/>
  <c r="L55" i="5" s="1"/>
  <c r="K47" i="5"/>
  <c r="L47" i="5" s="1"/>
  <c r="K39" i="5"/>
  <c r="L39" i="5" s="1"/>
  <c r="K31" i="5"/>
  <c r="L31" i="5" s="1"/>
  <c r="K23" i="5"/>
  <c r="L23" i="5" s="1"/>
  <c r="K20" i="5"/>
  <c r="L20" i="5" s="1"/>
  <c r="K9" i="5"/>
  <c r="L9" i="5" s="1"/>
  <c r="K7" i="5"/>
  <c r="L7" i="5" s="1"/>
  <c r="K4" i="5"/>
  <c r="L4" i="5" s="1"/>
  <c r="K64" i="5"/>
  <c r="L64" i="5" s="1"/>
  <c r="K56" i="5"/>
  <c r="L56" i="5" s="1"/>
  <c r="K48" i="5"/>
  <c r="L48" i="5" s="1"/>
  <c r="K32" i="5"/>
  <c r="L32" i="5" s="1"/>
  <c r="K13" i="5"/>
  <c r="L13" i="5" s="1"/>
  <c r="K189" i="5"/>
  <c r="L189" i="5" s="1"/>
  <c r="K134" i="5"/>
  <c r="L134" i="5" s="1"/>
  <c r="K120" i="5"/>
  <c r="L120" i="5" s="1"/>
  <c r="K105" i="5"/>
  <c r="L105" i="5" s="1"/>
  <c r="K100" i="5"/>
  <c r="L100" i="5" s="1"/>
  <c r="K87" i="5"/>
  <c r="L87" i="5" s="1"/>
  <c r="K76" i="5"/>
  <c r="L76" i="5" s="1"/>
  <c r="K68" i="5"/>
  <c r="L68" i="5" s="1"/>
  <c r="K60" i="5"/>
  <c r="L60" i="5" s="1"/>
  <c r="K52" i="5"/>
  <c r="L52" i="5" s="1"/>
  <c r="K44" i="5"/>
  <c r="L44" i="5" s="1"/>
  <c r="K36" i="5"/>
  <c r="L36" i="5" s="1"/>
  <c r="K28" i="5"/>
  <c r="L28" i="5" s="1"/>
  <c r="K21" i="5"/>
  <c r="L21" i="5" s="1"/>
  <c r="K5" i="5"/>
  <c r="L5" i="5" s="1"/>
  <c r="K180" i="5"/>
  <c r="L180" i="5" s="1"/>
  <c r="K170" i="5"/>
  <c r="L170" i="5" s="1"/>
  <c r="K159" i="5"/>
  <c r="L159" i="5" s="1"/>
  <c r="K116" i="5"/>
  <c r="L116" i="5" s="1"/>
  <c r="K103" i="5"/>
  <c r="L103" i="5" s="1"/>
  <c r="K84" i="5"/>
  <c r="L84" i="5" s="1"/>
  <c r="K17" i="5"/>
  <c r="L17" i="5" s="1"/>
  <c r="K150" i="5"/>
  <c r="L150" i="5" s="1"/>
  <c r="K72" i="5"/>
  <c r="L72" i="5" s="1"/>
  <c r="K40" i="5"/>
  <c r="L40" i="5" s="1"/>
  <c r="K24" i="5"/>
  <c r="L24" i="5" s="1"/>
  <c r="K11" i="5"/>
  <c r="L11" i="5" s="1"/>
  <c r="K8" i="5"/>
  <c r="L8" i="5" s="1"/>
  <c r="K3" i="5"/>
  <c r="L3" i="5" s="1"/>
  <c r="K67" i="5"/>
  <c r="L67" i="5" s="1"/>
  <c r="K51" i="5"/>
  <c r="L51" i="5" s="1"/>
  <c r="K22" i="5"/>
  <c r="L22" i="5" s="1"/>
  <c r="K50" i="5"/>
  <c r="L50" i="5" s="1"/>
  <c r="K111" i="5"/>
  <c r="L111" i="5" s="1"/>
  <c r="K95" i="5"/>
  <c r="L95" i="5" s="1"/>
  <c r="K38" i="5"/>
  <c r="L38" i="5" s="1"/>
  <c r="K70" i="5"/>
  <c r="L70" i="5" s="1"/>
  <c r="K107" i="5"/>
  <c r="L107" i="5" s="1"/>
  <c r="K154" i="5"/>
  <c r="L154" i="5" s="1"/>
  <c r="K6" i="5"/>
  <c r="L6" i="5" s="1"/>
  <c r="K18" i="5"/>
  <c r="L18" i="5" s="1"/>
  <c r="K91" i="5"/>
  <c r="L91" i="5" s="1"/>
  <c r="K130" i="5"/>
  <c r="L130" i="5" s="1"/>
  <c r="K102" i="5"/>
  <c r="L102" i="5" s="1"/>
  <c r="K195" i="5"/>
  <c r="L195" i="5" s="1"/>
  <c r="K227" i="5"/>
  <c r="L227" i="5" s="1"/>
  <c r="K259" i="5"/>
  <c r="L259" i="5" s="1"/>
  <c r="K122" i="5"/>
  <c r="L122" i="5" s="1"/>
  <c r="K94" i="5"/>
  <c r="L94" i="5" s="1"/>
  <c r="K125" i="5"/>
  <c r="L125" i="5" s="1"/>
  <c r="K169" i="5"/>
  <c r="L169" i="5" s="1"/>
  <c r="K220" i="5"/>
  <c r="L220" i="5" s="1"/>
  <c r="K252" i="5"/>
  <c r="L252" i="5" s="1"/>
  <c r="K284" i="5"/>
  <c r="L284" i="5" s="1"/>
  <c r="K149" i="5"/>
  <c r="L149" i="5" s="1"/>
  <c r="K199" i="5"/>
  <c r="L199" i="5" s="1"/>
  <c r="K231" i="5"/>
  <c r="L231" i="5" s="1"/>
  <c r="K263" i="5"/>
  <c r="L263" i="5" s="1"/>
  <c r="K16" i="5"/>
  <c r="L16" i="5" s="1"/>
  <c r="K43" i="5"/>
  <c r="L43" i="5" s="1"/>
  <c r="K34" i="5"/>
  <c r="L34" i="5" s="1"/>
  <c r="K66" i="5"/>
  <c r="L66" i="5" s="1"/>
  <c r="K118" i="5"/>
  <c r="L118" i="5" s="1"/>
  <c r="K14" i="5"/>
  <c r="L14" i="5" s="1"/>
  <c r="K54" i="5"/>
  <c r="L54" i="5" s="1"/>
  <c r="K82" i="5"/>
  <c r="L82" i="5" s="1"/>
  <c r="K121" i="5"/>
  <c r="L121" i="5" s="1"/>
  <c r="K162" i="5"/>
  <c r="L162" i="5" s="1"/>
  <c r="K114" i="5"/>
  <c r="L114" i="5" s="1"/>
  <c r="K138" i="5"/>
  <c r="L138" i="5" s="1"/>
  <c r="K243" i="5"/>
  <c r="L243" i="5" s="1"/>
  <c r="K191" i="5"/>
  <c r="L191" i="5" s="1"/>
  <c r="K236" i="5"/>
  <c r="L236" i="5" s="1"/>
  <c r="K247" i="5"/>
  <c r="L247" i="5" s="1"/>
  <c r="K35" i="5"/>
  <c r="L35" i="5" s="1"/>
  <c r="K75" i="5"/>
  <c r="L75" i="5" s="1"/>
  <c r="K98" i="5"/>
  <c r="L98" i="5" s="1"/>
  <c r="K181" i="5"/>
  <c r="L181" i="5" s="1"/>
  <c r="K62" i="5"/>
  <c r="L62" i="5" s="1"/>
  <c r="K135" i="5"/>
  <c r="L135" i="5" s="1"/>
  <c r="K129" i="5"/>
  <c r="L129" i="5" s="1"/>
  <c r="K86" i="5"/>
  <c r="L86" i="5" s="1"/>
  <c r="K153" i="5"/>
  <c r="L153" i="5" s="1"/>
  <c r="K212" i="5"/>
  <c r="L212" i="5" s="1"/>
  <c r="K276" i="5"/>
  <c r="L276" i="5" s="1"/>
  <c r="K106" i="5"/>
  <c r="L106" i="5" s="1"/>
  <c r="K251" i="5"/>
  <c r="L251" i="5" s="1"/>
  <c r="K133" i="5"/>
  <c r="L133" i="5" s="1"/>
  <c r="K179" i="5"/>
  <c r="L179" i="5" s="1"/>
  <c r="K255" i="5"/>
  <c r="L255" i="5" s="1"/>
  <c r="K15" i="5"/>
  <c r="L15" i="5" s="1"/>
  <c r="K27" i="5"/>
  <c r="L27" i="5" s="1"/>
  <c r="K12" i="5"/>
  <c r="L12" i="5" s="1"/>
  <c r="K26" i="5"/>
  <c r="L26" i="5" s="1"/>
  <c r="K58" i="5"/>
  <c r="L58" i="5" s="1"/>
  <c r="K177" i="5"/>
  <c r="L177" i="5" s="1"/>
  <c r="K104" i="5"/>
  <c r="L104" i="5" s="1"/>
  <c r="K46" i="5"/>
  <c r="L46" i="5" s="1"/>
  <c r="K78" i="5"/>
  <c r="L78" i="5" s="1"/>
  <c r="K108" i="5"/>
  <c r="L108" i="5" s="1"/>
  <c r="K161" i="5"/>
  <c r="L161" i="5" s="1"/>
  <c r="K74" i="5"/>
  <c r="L74" i="5" s="1"/>
  <c r="K92" i="5"/>
  <c r="L92" i="5" s="1"/>
  <c r="K131" i="5"/>
  <c r="L131" i="5" s="1"/>
  <c r="K119" i="5"/>
  <c r="L119" i="5" s="1"/>
  <c r="K196" i="5"/>
  <c r="L196" i="5" s="1"/>
  <c r="K228" i="5"/>
  <c r="L228" i="5" s="1"/>
  <c r="K260" i="5"/>
  <c r="L260" i="5" s="1"/>
  <c r="K90" i="5"/>
  <c r="L90" i="5" s="1"/>
  <c r="K184" i="5"/>
  <c r="L184" i="5" s="1"/>
  <c r="K137" i="5"/>
  <c r="L137" i="5" s="1"/>
  <c r="K203" i="5"/>
  <c r="L203" i="5" s="1"/>
  <c r="K235" i="5"/>
  <c r="L235" i="5" s="1"/>
  <c r="K267" i="5"/>
  <c r="L267" i="5" s="1"/>
  <c r="K117" i="5"/>
  <c r="L117" i="5" s="1"/>
  <c r="K157" i="5"/>
  <c r="L157" i="5" s="1"/>
  <c r="K187" i="5"/>
  <c r="L187" i="5" s="1"/>
  <c r="K207" i="5"/>
  <c r="L207" i="5" s="1"/>
  <c r="K239" i="5"/>
  <c r="L239" i="5" s="1"/>
  <c r="K271" i="5"/>
  <c r="L271" i="5" s="1"/>
  <c r="K183" i="5"/>
  <c r="L183" i="5" s="1"/>
  <c r="K59" i="5"/>
  <c r="L59" i="5" s="1"/>
  <c r="K143" i="5"/>
  <c r="L143" i="5" s="1"/>
  <c r="K211" i="5"/>
  <c r="L211" i="5" s="1"/>
  <c r="K275" i="5"/>
  <c r="L275" i="5" s="1"/>
  <c r="K141" i="5"/>
  <c r="L141" i="5" s="1"/>
  <c r="K110" i="5"/>
  <c r="L110" i="5" s="1"/>
  <c r="K204" i="5"/>
  <c r="L204" i="5" s="1"/>
  <c r="K268" i="5"/>
  <c r="L268" i="5" s="1"/>
  <c r="K165" i="5"/>
  <c r="L165" i="5" s="1"/>
  <c r="K215" i="5"/>
  <c r="L215" i="5" s="1"/>
  <c r="K279" i="5"/>
  <c r="L279" i="5" s="1"/>
  <c r="K19" i="5"/>
  <c r="L19" i="5" s="1"/>
  <c r="K42" i="5"/>
  <c r="L42" i="5" s="1"/>
  <c r="K10" i="5"/>
  <c r="L10" i="5" s="1"/>
  <c r="K30" i="5"/>
  <c r="L30" i="5" s="1"/>
  <c r="K88" i="5"/>
  <c r="L88" i="5" s="1"/>
  <c r="K244" i="5"/>
  <c r="L244" i="5" s="1"/>
  <c r="K145" i="5"/>
  <c r="L145" i="5" s="1"/>
  <c r="K219" i="5"/>
  <c r="L219" i="5" s="1"/>
  <c r="K283" i="5"/>
  <c r="L283" i="5" s="1"/>
  <c r="K173" i="5"/>
  <c r="L173" i="5" s="1"/>
  <c r="K223" i="5"/>
  <c r="L223" i="5" s="1"/>
  <c r="K287" i="5"/>
  <c r="L287" i="5" s="1"/>
  <c r="L289" i="5" l="1"/>
  <c r="E290" i="3" l="1"/>
  <c r="B290" i="3" l="1"/>
  <c r="F290" i="3" l="1"/>
  <c r="D290" i="3" l="1"/>
  <c r="I151" i="3"/>
  <c r="J151" i="3" s="1"/>
  <c r="G151" i="3"/>
  <c r="H151" i="3" s="1"/>
  <c r="I289" i="3"/>
  <c r="J289" i="3" s="1"/>
  <c r="G289" i="3"/>
  <c r="H289" i="3" s="1"/>
  <c r="I138" i="3"/>
  <c r="J138" i="3" s="1"/>
  <c r="G138" i="3"/>
  <c r="H138" i="3" s="1"/>
  <c r="I29" i="3"/>
  <c r="J29" i="3" s="1"/>
  <c r="G29" i="3"/>
  <c r="H29" i="3" s="1"/>
  <c r="I4" i="3"/>
  <c r="I70" i="3"/>
  <c r="J70" i="3" s="1"/>
  <c r="G70" i="3"/>
  <c r="H70" i="3" s="1"/>
  <c r="I170" i="3"/>
  <c r="J170" i="3" s="1"/>
  <c r="G170" i="3"/>
  <c r="H170" i="3" s="1"/>
  <c r="I110" i="3"/>
  <c r="J110" i="3" s="1"/>
  <c r="G110" i="3"/>
  <c r="H110" i="3" s="1"/>
  <c r="I161" i="3"/>
  <c r="J161" i="3" s="1"/>
  <c r="G161" i="3"/>
  <c r="H161" i="3" s="1"/>
  <c r="G221" i="3"/>
  <c r="H221" i="3" s="1"/>
  <c r="I221" i="3"/>
  <c r="J221" i="3" s="1"/>
  <c r="I237" i="3"/>
  <c r="J237" i="3" s="1"/>
  <c r="G237" i="3"/>
  <c r="H237" i="3" s="1"/>
  <c r="I85" i="3"/>
  <c r="J85" i="3" s="1"/>
  <c r="G85" i="3"/>
  <c r="H85" i="3" s="1"/>
  <c r="I69" i="3"/>
  <c r="J69" i="3" s="1"/>
  <c r="G69" i="3"/>
  <c r="H69" i="3" s="1"/>
  <c r="I243" i="3"/>
  <c r="J243" i="3" s="1"/>
  <c r="G243" i="3"/>
  <c r="H243" i="3" s="1"/>
  <c r="I44" i="3"/>
  <c r="J44" i="3" s="1"/>
  <c r="G44" i="3"/>
  <c r="H44" i="3" s="1"/>
  <c r="I234" i="3"/>
  <c r="J234" i="3" s="1"/>
  <c r="G234" i="3"/>
  <c r="H234" i="3" s="1"/>
  <c r="G157" i="3"/>
  <c r="H157" i="3" s="1"/>
  <c r="I157" i="3"/>
  <c r="J157" i="3" s="1"/>
  <c r="I89" i="3"/>
  <c r="J89" i="3" s="1"/>
  <c r="G89" i="3"/>
  <c r="H89" i="3" s="1"/>
  <c r="I230" i="3"/>
  <c r="J230" i="3" s="1"/>
  <c r="G230" i="3"/>
  <c r="H230" i="3" s="1"/>
  <c r="I233" i="3"/>
  <c r="J233" i="3" s="1"/>
  <c r="G233" i="3"/>
  <c r="H233" i="3" s="1"/>
  <c r="I133" i="3"/>
  <c r="J133" i="3" s="1"/>
  <c r="G133" i="3"/>
  <c r="H133" i="3" s="1"/>
  <c r="I10" i="3"/>
  <c r="J10" i="3" s="1"/>
  <c r="G10" i="3"/>
  <c r="H10" i="3" s="1"/>
  <c r="G288" i="3"/>
  <c r="H288" i="3" s="1"/>
  <c r="I288" i="3"/>
  <c r="J288" i="3" s="1"/>
  <c r="I219" i="3"/>
  <c r="J219" i="3" s="1"/>
  <c r="G219" i="3"/>
  <c r="H219" i="3" s="1"/>
  <c r="I132" i="3"/>
  <c r="J132" i="3" s="1"/>
  <c r="G132" i="3"/>
  <c r="H132" i="3" s="1"/>
  <c r="I34" i="3"/>
  <c r="J34" i="3" s="1"/>
  <c r="G34" i="3"/>
  <c r="H34" i="3" s="1"/>
  <c r="I25" i="3"/>
  <c r="J25" i="3" s="1"/>
  <c r="G25" i="3"/>
  <c r="H25" i="3" s="1"/>
  <c r="G20" i="3"/>
  <c r="H20" i="3" s="1"/>
  <c r="I20" i="3"/>
  <c r="J20" i="3" s="1"/>
  <c r="I41" i="3"/>
  <c r="J41" i="3" s="1"/>
  <c r="G41" i="3"/>
  <c r="H41" i="3" s="1"/>
  <c r="I153" i="3"/>
  <c r="J153" i="3" s="1"/>
  <c r="G153" i="3"/>
  <c r="H153" i="3" s="1"/>
  <c r="I172" i="3"/>
  <c r="J172" i="3" s="1"/>
  <c r="G172" i="3"/>
  <c r="H172" i="3" s="1"/>
  <c r="I180" i="3"/>
  <c r="J180" i="3" s="1"/>
  <c r="G180" i="3"/>
  <c r="H180" i="3" s="1"/>
  <c r="I228" i="3"/>
  <c r="J228" i="3" s="1"/>
  <c r="G228" i="3"/>
  <c r="H228" i="3" s="1"/>
  <c r="I154" i="3"/>
  <c r="J154" i="3" s="1"/>
  <c r="G154" i="3"/>
  <c r="H154" i="3" s="1"/>
  <c r="I249" i="3"/>
  <c r="J249" i="3" s="1"/>
  <c r="G249" i="3"/>
  <c r="H249" i="3" s="1"/>
  <c r="G278" i="3"/>
  <c r="H278" i="3" s="1"/>
  <c r="I278" i="3"/>
  <c r="J278" i="3" s="1"/>
  <c r="I58" i="3"/>
  <c r="J58" i="3" s="1"/>
  <c r="G58" i="3"/>
  <c r="H58" i="3" s="1"/>
  <c r="I173" i="3"/>
  <c r="J173" i="3" s="1"/>
  <c r="G173" i="3"/>
  <c r="H173" i="3" s="1"/>
  <c r="I272" i="3"/>
  <c r="J272" i="3" s="1"/>
  <c r="G272" i="3"/>
  <c r="H272" i="3" s="1"/>
  <c r="I55" i="3"/>
  <c r="J55" i="3" s="1"/>
  <c r="G55" i="3"/>
  <c r="H55" i="3" s="1"/>
  <c r="I242" i="3"/>
  <c r="J242" i="3" s="1"/>
  <c r="G242" i="3"/>
  <c r="H242" i="3" s="1"/>
  <c r="I163" i="3"/>
  <c r="J163" i="3" s="1"/>
  <c r="G163" i="3"/>
  <c r="H163" i="3" s="1"/>
  <c r="I252" i="3"/>
  <c r="J252" i="3" s="1"/>
  <c r="G252" i="3"/>
  <c r="H252" i="3" s="1"/>
  <c r="I6" i="3"/>
  <c r="J6" i="3" s="1"/>
  <c r="G6" i="3"/>
  <c r="H6" i="3" s="1"/>
  <c r="G241" i="3"/>
  <c r="H241" i="3" s="1"/>
  <c r="I241" i="3"/>
  <c r="J241" i="3" s="1"/>
  <c r="I140" i="3"/>
  <c r="J140" i="3" s="1"/>
  <c r="G140" i="3"/>
  <c r="H140" i="3" s="1"/>
  <c r="I27" i="3"/>
  <c r="J27" i="3" s="1"/>
  <c r="G27" i="3"/>
  <c r="H27" i="3" s="1"/>
  <c r="I86" i="3"/>
  <c r="J86" i="3" s="1"/>
  <c r="G86" i="3"/>
  <c r="H86" i="3" s="1"/>
  <c r="I227" i="3"/>
  <c r="J227" i="3" s="1"/>
  <c r="G227" i="3"/>
  <c r="H227" i="3" s="1"/>
  <c r="I155" i="3"/>
  <c r="J155" i="3" s="1"/>
  <c r="G155" i="3"/>
  <c r="H155" i="3" s="1"/>
  <c r="I56" i="3"/>
  <c r="J56" i="3" s="1"/>
  <c r="G56" i="3"/>
  <c r="H56" i="3" s="1"/>
  <c r="I9" i="3"/>
  <c r="J9" i="3" s="1"/>
  <c r="G9" i="3"/>
  <c r="H9" i="3" s="1"/>
  <c r="I204" i="3"/>
  <c r="J204" i="3" s="1"/>
  <c r="G204" i="3"/>
  <c r="H204" i="3" s="1"/>
  <c r="G61" i="3"/>
  <c r="H61" i="3" s="1"/>
  <c r="I61" i="3"/>
  <c r="J61" i="3" s="1"/>
  <c r="I122" i="3"/>
  <c r="J122" i="3" s="1"/>
  <c r="G122" i="3"/>
  <c r="H122" i="3" s="1"/>
  <c r="I144" i="3"/>
  <c r="J144" i="3" s="1"/>
  <c r="G144" i="3"/>
  <c r="H144" i="3" s="1"/>
  <c r="I120" i="3"/>
  <c r="J120" i="3" s="1"/>
  <c r="G120" i="3"/>
  <c r="H120" i="3" s="1"/>
  <c r="I200" i="3"/>
  <c r="J200" i="3" s="1"/>
  <c r="G200" i="3"/>
  <c r="H200" i="3" s="1"/>
  <c r="I103" i="3"/>
  <c r="J103" i="3" s="1"/>
  <c r="G103" i="3"/>
  <c r="H103" i="3" s="1"/>
  <c r="I92" i="3"/>
  <c r="J92" i="3" s="1"/>
  <c r="G92" i="3"/>
  <c r="H92" i="3" s="1"/>
  <c r="I236" i="3"/>
  <c r="J236" i="3" s="1"/>
  <c r="G236" i="3"/>
  <c r="H236" i="3" s="1"/>
  <c r="I220" i="3"/>
  <c r="J220" i="3" s="1"/>
  <c r="G220" i="3"/>
  <c r="H220" i="3" s="1"/>
  <c r="I91" i="3"/>
  <c r="J91" i="3" s="1"/>
  <c r="G91" i="3"/>
  <c r="H91" i="3" s="1"/>
  <c r="I12" i="3"/>
  <c r="J12" i="3" s="1"/>
  <c r="G12" i="3"/>
  <c r="H12" i="3" s="1"/>
  <c r="I229" i="3"/>
  <c r="J229" i="3" s="1"/>
  <c r="G229" i="3"/>
  <c r="H229" i="3" s="1"/>
  <c r="I145" i="3"/>
  <c r="J145" i="3" s="1"/>
  <c r="G145" i="3"/>
  <c r="H145" i="3" s="1"/>
  <c r="I47" i="3"/>
  <c r="J47" i="3" s="1"/>
  <c r="G47" i="3"/>
  <c r="H47" i="3" s="1"/>
  <c r="I164" i="3"/>
  <c r="J164" i="3" s="1"/>
  <c r="G164" i="3"/>
  <c r="H164" i="3" s="1"/>
  <c r="I59" i="3"/>
  <c r="J59" i="3" s="1"/>
  <c r="G59" i="3"/>
  <c r="H59" i="3" s="1"/>
  <c r="I159" i="3"/>
  <c r="J159" i="3" s="1"/>
  <c r="G159" i="3"/>
  <c r="H159" i="3" s="1"/>
  <c r="I93" i="3"/>
  <c r="J93" i="3" s="1"/>
  <c r="G93" i="3"/>
  <c r="H93" i="3" s="1"/>
  <c r="G226" i="3"/>
  <c r="H226" i="3" s="1"/>
  <c r="I226" i="3"/>
  <c r="J226" i="3" s="1"/>
  <c r="G262" i="3"/>
  <c r="H262" i="3" s="1"/>
  <c r="I262" i="3"/>
  <c r="J262" i="3" s="1"/>
  <c r="I171" i="3"/>
  <c r="J171" i="3" s="1"/>
  <c r="G171" i="3"/>
  <c r="H171" i="3" s="1"/>
  <c r="I38" i="3"/>
  <c r="J38" i="3" s="1"/>
  <c r="G38" i="3"/>
  <c r="H38" i="3" s="1"/>
  <c r="I40" i="3"/>
  <c r="J40" i="3" s="1"/>
  <c r="G40" i="3"/>
  <c r="H40" i="3" s="1"/>
  <c r="I84" i="3"/>
  <c r="J84" i="3" s="1"/>
  <c r="G84" i="3"/>
  <c r="H84" i="3" s="1"/>
  <c r="I17" i="3"/>
  <c r="J17" i="3" s="1"/>
  <c r="G17" i="3"/>
  <c r="H17" i="3" s="1"/>
  <c r="I143" i="3"/>
  <c r="J143" i="3" s="1"/>
  <c r="G143" i="3"/>
  <c r="H143" i="3" s="1"/>
  <c r="I121" i="3"/>
  <c r="J121" i="3" s="1"/>
  <c r="G121" i="3"/>
  <c r="H121" i="3" s="1"/>
  <c r="I286" i="3"/>
  <c r="J286" i="3" s="1"/>
  <c r="G286" i="3"/>
  <c r="H286" i="3" s="1"/>
  <c r="G141" i="3"/>
  <c r="H141" i="3" s="1"/>
  <c r="I141" i="3"/>
  <c r="J141" i="3" s="1"/>
  <c r="I43" i="3"/>
  <c r="J43" i="3" s="1"/>
  <c r="G43" i="3"/>
  <c r="H43" i="3" s="1"/>
  <c r="I94" i="3"/>
  <c r="J94" i="3" s="1"/>
  <c r="G94" i="3"/>
  <c r="H94" i="3" s="1"/>
  <c r="I79" i="3"/>
  <c r="J79" i="3" s="1"/>
  <c r="G79" i="3"/>
  <c r="H79" i="3" s="1"/>
  <c r="I265" i="3"/>
  <c r="J265" i="3" s="1"/>
  <c r="G265" i="3"/>
  <c r="H265" i="3" s="1"/>
  <c r="I273" i="3"/>
  <c r="J273" i="3" s="1"/>
  <c r="G273" i="3"/>
  <c r="H273" i="3" s="1"/>
  <c r="I201" i="3"/>
  <c r="J201" i="3" s="1"/>
  <c r="G201" i="3"/>
  <c r="H201" i="3" s="1"/>
  <c r="I111" i="3"/>
  <c r="J111" i="3" s="1"/>
  <c r="G111" i="3"/>
  <c r="H111" i="3" s="1"/>
  <c r="I19" i="3"/>
  <c r="J19" i="3" s="1"/>
  <c r="G19" i="3"/>
  <c r="H19" i="3" s="1"/>
  <c r="I271" i="3"/>
  <c r="J271" i="3" s="1"/>
  <c r="G271" i="3"/>
  <c r="H271" i="3" s="1"/>
  <c r="I267" i="3"/>
  <c r="J267" i="3" s="1"/>
  <c r="G267" i="3"/>
  <c r="H267" i="3" s="1"/>
  <c r="I240" i="3"/>
  <c r="J240" i="3" s="1"/>
  <c r="G240" i="3"/>
  <c r="H240" i="3" s="1"/>
  <c r="I54" i="3"/>
  <c r="J54" i="3" s="1"/>
  <c r="G54" i="3"/>
  <c r="H54" i="3" s="1"/>
  <c r="G98" i="3"/>
  <c r="H98" i="3" s="1"/>
  <c r="I98" i="3"/>
  <c r="J98" i="3" s="1"/>
  <c r="I68" i="3"/>
  <c r="J68" i="3" s="1"/>
  <c r="G68" i="3"/>
  <c r="H68" i="3" s="1"/>
  <c r="I255" i="3"/>
  <c r="J255" i="3" s="1"/>
  <c r="G255" i="3"/>
  <c r="H255" i="3" s="1"/>
  <c r="I87" i="3"/>
  <c r="J87" i="3" s="1"/>
  <c r="G87" i="3"/>
  <c r="H87" i="3" s="1"/>
  <c r="G167" i="3"/>
  <c r="H167" i="3" s="1"/>
  <c r="I167" i="3"/>
  <c r="J167" i="3" s="1"/>
  <c r="I189" i="3"/>
  <c r="J189" i="3" s="1"/>
  <c r="G189" i="3"/>
  <c r="H189" i="3" s="1"/>
  <c r="I205" i="3"/>
  <c r="J205" i="3" s="1"/>
  <c r="G205" i="3"/>
  <c r="H205" i="3" s="1"/>
  <c r="I37" i="3"/>
  <c r="J37" i="3" s="1"/>
  <c r="G37" i="3"/>
  <c r="H37" i="3" s="1"/>
  <c r="I218" i="3"/>
  <c r="J218" i="3" s="1"/>
  <c r="G218" i="3"/>
  <c r="H218" i="3" s="1"/>
  <c r="I18" i="3"/>
  <c r="J18" i="3" s="1"/>
  <c r="G18" i="3"/>
  <c r="H18" i="3" s="1"/>
  <c r="G225" i="3"/>
  <c r="H225" i="3" s="1"/>
  <c r="I225" i="3"/>
  <c r="J225" i="3" s="1"/>
  <c r="I149" i="3"/>
  <c r="J149" i="3" s="1"/>
  <c r="G149" i="3"/>
  <c r="H149" i="3" s="1"/>
  <c r="I51" i="3"/>
  <c r="J51" i="3" s="1"/>
  <c r="G51" i="3"/>
  <c r="H51" i="3" s="1"/>
  <c r="I174" i="3"/>
  <c r="J174" i="3" s="1"/>
  <c r="G174" i="3"/>
  <c r="H174" i="3" s="1"/>
  <c r="I206" i="3"/>
  <c r="J206" i="3" s="1"/>
  <c r="G206" i="3"/>
  <c r="H206" i="3" s="1"/>
  <c r="G125" i="3"/>
  <c r="H125" i="3" s="1"/>
  <c r="I125" i="3"/>
  <c r="J125" i="3" s="1"/>
  <c r="I194" i="3"/>
  <c r="J194" i="3" s="1"/>
  <c r="G194" i="3"/>
  <c r="H194" i="3" s="1"/>
  <c r="I280" i="3"/>
  <c r="J280" i="3" s="1"/>
  <c r="G280" i="3"/>
  <c r="H280" i="3" s="1"/>
  <c r="I209" i="3"/>
  <c r="J209" i="3" s="1"/>
  <c r="G209" i="3"/>
  <c r="H209" i="3" s="1"/>
  <c r="I124" i="3"/>
  <c r="J124" i="3" s="1"/>
  <c r="G124" i="3"/>
  <c r="H124" i="3" s="1"/>
  <c r="I26" i="3"/>
  <c r="J26" i="3" s="1"/>
  <c r="G26" i="3"/>
  <c r="H26" i="3" s="1"/>
  <c r="G178" i="3"/>
  <c r="H178" i="3" s="1"/>
  <c r="I178" i="3"/>
  <c r="J178" i="3" s="1"/>
  <c r="I192" i="3"/>
  <c r="J192" i="3" s="1"/>
  <c r="G192" i="3"/>
  <c r="H192" i="3" s="1"/>
  <c r="G183" i="3"/>
  <c r="H183" i="3" s="1"/>
  <c r="I183" i="3"/>
  <c r="J183" i="3" s="1"/>
  <c r="I15" i="3"/>
  <c r="J15" i="3" s="1"/>
  <c r="G15" i="3"/>
  <c r="H15" i="3" s="1"/>
  <c r="I31" i="3"/>
  <c r="J31" i="3" s="1"/>
  <c r="G31" i="3"/>
  <c r="H31" i="3" s="1"/>
  <c r="I283" i="3"/>
  <c r="J283" i="3" s="1"/>
  <c r="G283" i="3"/>
  <c r="H283" i="3" s="1"/>
  <c r="I232" i="3"/>
  <c r="J232" i="3" s="1"/>
  <c r="G232" i="3"/>
  <c r="H232" i="3" s="1"/>
  <c r="I216" i="3"/>
  <c r="J216" i="3" s="1"/>
  <c r="G216" i="3"/>
  <c r="H216" i="3" s="1"/>
  <c r="I64" i="3"/>
  <c r="J64" i="3" s="1"/>
  <c r="G64" i="3"/>
  <c r="H64" i="3" s="1"/>
  <c r="I147" i="3"/>
  <c r="J147" i="3" s="1"/>
  <c r="G147" i="3"/>
  <c r="H147" i="3" s="1"/>
  <c r="I76" i="3"/>
  <c r="J76" i="3" s="1"/>
  <c r="G76" i="3"/>
  <c r="H76" i="3" s="1"/>
  <c r="I235" i="3"/>
  <c r="J235" i="3" s="1"/>
  <c r="G235" i="3"/>
  <c r="H235" i="3" s="1"/>
  <c r="I282" i="3"/>
  <c r="J282" i="3" s="1"/>
  <c r="G282" i="3"/>
  <c r="H282" i="3" s="1"/>
  <c r="I211" i="3"/>
  <c r="J211" i="3" s="1"/>
  <c r="G211" i="3"/>
  <c r="H211" i="3" s="1"/>
  <c r="I130" i="3"/>
  <c r="J130" i="3" s="1"/>
  <c r="G130" i="3"/>
  <c r="H130" i="3" s="1"/>
  <c r="I24" i="3"/>
  <c r="J24" i="3" s="1"/>
  <c r="G24" i="3"/>
  <c r="H24" i="3" s="1"/>
  <c r="I114" i="3"/>
  <c r="J114" i="3" s="1"/>
  <c r="G114" i="3"/>
  <c r="H114" i="3" s="1"/>
  <c r="G210" i="3"/>
  <c r="H210" i="3" s="1"/>
  <c r="I210" i="3"/>
  <c r="J210" i="3" s="1"/>
  <c r="I152" i="3"/>
  <c r="J152" i="3" s="1"/>
  <c r="G152" i="3"/>
  <c r="H152" i="3" s="1"/>
  <c r="I46" i="3"/>
  <c r="J46" i="3" s="1"/>
  <c r="G46" i="3"/>
  <c r="H46" i="3" s="1"/>
  <c r="I158" i="3"/>
  <c r="J158" i="3" s="1"/>
  <c r="G158" i="3"/>
  <c r="H158" i="3" s="1"/>
  <c r="I231" i="3"/>
  <c r="J231" i="3" s="1"/>
  <c r="G231" i="3"/>
  <c r="H231" i="3" s="1"/>
  <c r="I128" i="3"/>
  <c r="J128" i="3" s="1"/>
  <c r="G128" i="3"/>
  <c r="H128" i="3" s="1"/>
  <c r="I22" i="3"/>
  <c r="J22" i="3" s="1"/>
  <c r="G22" i="3"/>
  <c r="H22" i="3" s="1"/>
  <c r="I21" i="3"/>
  <c r="J21" i="3" s="1"/>
  <c r="G21" i="3"/>
  <c r="H21" i="3" s="1"/>
  <c r="G32" i="3"/>
  <c r="H32" i="3" s="1"/>
  <c r="I32" i="3"/>
  <c r="J32" i="3" s="1"/>
  <c r="G247" i="3"/>
  <c r="H247" i="3" s="1"/>
  <c r="I247" i="3"/>
  <c r="J247" i="3" s="1"/>
  <c r="I83" i="3"/>
  <c r="J83" i="3" s="1"/>
  <c r="G83" i="3"/>
  <c r="H83" i="3" s="1"/>
  <c r="I256" i="3"/>
  <c r="J256" i="3" s="1"/>
  <c r="G256" i="3"/>
  <c r="H256" i="3" s="1"/>
  <c r="I53" i="3"/>
  <c r="J53" i="3" s="1"/>
  <c r="G53" i="3"/>
  <c r="H53" i="3" s="1"/>
  <c r="I217" i="3"/>
  <c r="J217" i="3" s="1"/>
  <c r="G217" i="3"/>
  <c r="H217" i="3" s="1"/>
  <c r="I198" i="3"/>
  <c r="J198" i="3" s="1"/>
  <c r="G198" i="3"/>
  <c r="H198" i="3" s="1"/>
  <c r="I224" i="3"/>
  <c r="J224" i="3" s="1"/>
  <c r="G224" i="3"/>
  <c r="H224" i="3" s="1"/>
  <c r="I60" i="3"/>
  <c r="J60" i="3" s="1"/>
  <c r="G60" i="3"/>
  <c r="H60" i="3" s="1"/>
  <c r="I39" i="3"/>
  <c r="J39" i="3" s="1"/>
  <c r="G39" i="3"/>
  <c r="H39" i="3" s="1"/>
  <c r="I67" i="3"/>
  <c r="J67" i="3" s="1"/>
  <c r="G67" i="3"/>
  <c r="H67" i="3" s="1"/>
  <c r="I30" i="3"/>
  <c r="J30" i="3" s="1"/>
  <c r="G30" i="3"/>
  <c r="H30" i="3" s="1"/>
  <c r="I135" i="3"/>
  <c r="J135" i="3" s="1"/>
  <c r="G135" i="3"/>
  <c r="H135" i="3" s="1"/>
  <c r="I146" i="3"/>
  <c r="J146" i="3" s="1"/>
  <c r="G146" i="3"/>
  <c r="H146" i="3" s="1"/>
  <c r="I264" i="3"/>
  <c r="J264" i="3" s="1"/>
  <c r="G264" i="3"/>
  <c r="H264" i="3" s="1"/>
  <c r="G199" i="3"/>
  <c r="H199" i="3" s="1"/>
  <c r="I199" i="3"/>
  <c r="J199" i="3" s="1"/>
  <c r="I126" i="3"/>
  <c r="J126" i="3" s="1"/>
  <c r="G126" i="3"/>
  <c r="H126" i="3" s="1"/>
  <c r="I28" i="3"/>
  <c r="J28" i="3" s="1"/>
  <c r="G28" i="3"/>
  <c r="H28" i="3" s="1"/>
  <c r="G52" i="3"/>
  <c r="H52" i="3" s="1"/>
  <c r="I52" i="3"/>
  <c r="J52" i="3" s="1"/>
  <c r="I162" i="3"/>
  <c r="J162" i="3" s="1"/>
  <c r="G162" i="3"/>
  <c r="H162" i="3" s="1"/>
  <c r="I250" i="3"/>
  <c r="J250" i="3" s="1"/>
  <c r="G250" i="3"/>
  <c r="H250" i="3" s="1"/>
  <c r="I213" i="3"/>
  <c r="J213" i="3" s="1"/>
  <c r="G213" i="3"/>
  <c r="H213" i="3" s="1"/>
  <c r="I258" i="3"/>
  <c r="J258" i="3" s="1"/>
  <c r="G258" i="3"/>
  <c r="H258" i="3" s="1"/>
  <c r="I184" i="3"/>
  <c r="J184" i="3" s="1"/>
  <c r="G184" i="3"/>
  <c r="H184" i="3" s="1"/>
  <c r="I78" i="3"/>
  <c r="J78" i="3" s="1"/>
  <c r="G78" i="3"/>
  <c r="H78" i="3" s="1"/>
  <c r="I45" i="3"/>
  <c r="J45" i="3" s="1"/>
  <c r="G45" i="3"/>
  <c r="H45" i="3" s="1"/>
  <c r="I81" i="3"/>
  <c r="J81" i="3" s="1"/>
  <c r="G81" i="3"/>
  <c r="H81" i="3" s="1"/>
  <c r="I109" i="3"/>
  <c r="J109" i="3" s="1"/>
  <c r="G109" i="3"/>
  <c r="H109" i="3" s="1"/>
  <c r="I66" i="3"/>
  <c r="J66" i="3" s="1"/>
  <c r="G66" i="3"/>
  <c r="H66" i="3" s="1"/>
  <c r="I257" i="3"/>
  <c r="J257" i="3" s="1"/>
  <c r="G257" i="3"/>
  <c r="H257" i="3" s="1"/>
  <c r="I276" i="3"/>
  <c r="J276" i="3" s="1"/>
  <c r="G276" i="3"/>
  <c r="H276" i="3" s="1"/>
  <c r="G48" i="3"/>
  <c r="H48" i="3" s="1"/>
  <c r="I48" i="3"/>
  <c r="J48" i="3" s="1"/>
  <c r="I127" i="3"/>
  <c r="J127" i="3" s="1"/>
  <c r="G127" i="3"/>
  <c r="H127" i="3" s="1"/>
  <c r="I259" i="3"/>
  <c r="J259" i="3" s="1"/>
  <c r="G259" i="3"/>
  <c r="H259" i="3" s="1"/>
  <c r="I80" i="3"/>
  <c r="J80" i="3" s="1"/>
  <c r="G80" i="3"/>
  <c r="H80" i="3" s="1"/>
  <c r="I129" i="3"/>
  <c r="J129" i="3" s="1"/>
  <c r="G129" i="3"/>
  <c r="H129" i="3" s="1"/>
  <c r="I97" i="3"/>
  <c r="J97" i="3" s="1"/>
  <c r="G97" i="3"/>
  <c r="H97" i="3" s="1"/>
  <c r="I196" i="3"/>
  <c r="J196" i="3" s="1"/>
  <c r="G196" i="3"/>
  <c r="H196" i="3" s="1"/>
  <c r="I260" i="3"/>
  <c r="J260" i="3" s="1"/>
  <c r="G260" i="3"/>
  <c r="H260" i="3" s="1"/>
  <c r="I105" i="3"/>
  <c r="J105" i="3" s="1"/>
  <c r="G105" i="3"/>
  <c r="H105" i="3" s="1"/>
  <c r="I207" i="3"/>
  <c r="J207" i="3" s="1"/>
  <c r="G207" i="3"/>
  <c r="H207" i="3" s="1"/>
  <c r="I134" i="3"/>
  <c r="J134" i="3" s="1"/>
  <c r="G134" i="3"/>
  <c r="H134" i="3" s="1"/>
  <c r="G36" i="3"/>
  <c r="H36" i="3" s="1"/>
  <c r="I36" i="3"/>
  <c r="J36" i="3" s="1"/>
  <c r="I74" i="3"/>
  <c r="J74" i="3" s="1"/>
  <c r="G74" i="3"/>
  <c r="H74" i="3" s="1"/>
  <c r="G177" i="3"/>
  <c r="H177" i="3" s="1"/>
  <c r="I177" i="3"/>
  <c r="J177" i="3" s="1"/>
  <c r="I72" i="3"/>
  <c r="J72" i="3" s="1"/>
  <c r="G72" i="3"/>
  <c r="H72" i="3" s="1"/>
  <c r="I239" i="3"/>
  <c r="J239" i="3" s="1"/>
  <c r="G239" i="3"/>
  <c r="H239" i="3" s="1"/>
  <c r="I266" i="3"/>
  <c r="J266" i="3" s="1"/>
  <c r="G266" i="3"/>
  <c r="H266" i="3" s="1"/>
  <c r="I191" i="3"/>
  <c r="J191" i="3" s="1"/>
  <c r="G191" i="3"/>
  <c r="H191" i="3" s="1"/>
  <c r="I101" i="3"/>
  <c r="J101" i="3" s="1"/>
  <c r="G101" i="3"/>
  <c r="H101" i="3" s="1"/>
  <c r="I11" i="3"/>
  <c r="J11" i="3" s="1"/>
  <c r="G11" i="3"/>
  <c r="H11" i="3" s="1"/>
  <c r="I73" i="3"/>
  <c r="J73" i="3" s="1"/>
  <c r="G73" i="3"/>
  <c r="H73" i="3" s="1"/>
  <c r="I107" i="3"/>
  <c r="J107" i="3" s="1"/>
  <c r="G107" i="3"/>
  <c r="H107" i="3" s="1"/>
  <c r="I268" i="3"/>
  <c r="J268" i="3" s="1"/>
  <c r="G268" i="3"/>
  <c r="H268" i="3" s="1"/>
  <c r="I82" i="3"/>
  <c r="J82" i="3" s="1"/>
  <c r="G82" i="3"/>
  <c r="H82" i="3" s="1"/>
  <c r="I142" i="3"/>
  <c r="J142" i="3" s="1"/>
  <c r="G142" i="3"/>
  <c r="H142" i="3" s="1"/>
  <c r="I108" i="3"/>
  <c r="J108" i="3" s="1"/>
  <c r="G108" i="3"/>
  <c r="H108" i="3" s="1"/>
  <c r="G150" i="3"/>
  <c r="H150" i="3" s="1"/>
  <c r="I150" i="3"/>
  <c r="J150" i="3" s="1"/>
  <c r="I185" i="3"/>
  <c r="J185" i="3" s="1"/>
  <c r="G185" i="3"/>
  <c r="H185" i="3" s="1"/>
  <c r="I287" i="3"/>
  <c r="J287" i="3" s="1"/>
  <c r="G287" i="3"/>
  <c r="H287" i="3" s="1"/>
  <c r="I95" i="3"/>
  <c r="J95" i="3" s="1"/>
  <c r="G95" i="3"/>
  <c r="H95" i="3" s="1"/>
  <c r="I104" i="3"/>
  <c r="J104" i="3" s="1"/>
  <c r="G104" i="3"/>
  <c r="H104" i="3" s="1"/>
  <c r="I197" i="3"/>
  <c r="J197" i="3" s="1"/>
  <c r="G197" i="3"/>
  <c r="H197" i="3" s="1"/>
  <c r="G284" i="3"/>
  <c r="H284" i="3" s="1"/>
  <c r="I284" i="3"/>
  <c r="J284" i="3" s="1"/>
  <c r="I190" i="3"/>
  <c r="J190" i="3" s="1"/>
  <c r="G190" i="3"/>
  <c r="H190" i="3" s="1"/>
  <c r="I274" i="3"/>
  <c r="J274" i="3" s="1"/>
  <c r="G274" i="3"/>
  <c r="H274" i="3" s="1"/>
  <c r="I261" i="3"/>
  <c r="J261" i="3" s="1"/>
  <c r="G261" i="3"/>
  <c r="H261" i="3" s="1"/>
  <c r="I175" i="3"/>
  <c r="J175" i="3" s="1"/>
  <c r="G175" i="3"/>
  <c r="H175" i="3" s="1"/>
  <c r="G193" i="3"/>
  <c r="H193" i="3" s="1"/>
  <c r="I193" i="3"/>
  <c r="J193" i="3" s="1"/>
  <c r="I136" i="3"/>
  <c r="J136" i="3" s="1"/>
  <c r="G136" i="3"/>
  <c r="H136" i="3" s="1"/>
  <c r="I23" i="3"/>
  <c r="J23" i="3" s="1"/>
  <c r="G23" i="3"/>
  <c r="H23" i="3" s="1"/>
  <c r="I119" i="3"/>
  <c r="J119" i="3" s="1"/>
  <c r="G119" i="3"/>
  <c r="H119" i="3" s="1"/>
  <c r="I215" i="3"/>
  <c r="J215" i="3" s="1"/>
  <c r="G215" i="3"/>
  <c r="H215" i="3" s="1"/>
  <c r="I115" i="3"/>
  <c r="J115" i="3" s="1"/>
  <c r="G115" i="3"/>
  <c r="H115" i="3" s="1"/>
  <c r="I212" i="3"/>
  <c r="J212" i="3" s="1"/>
  <c r="G212" i="3"/>
  <c r="H212" i="3" s="1"/>
  <c r="I182" i="3"/>
  <c r="J182" i="3" s="1"/>
  <c r="G182" i="3"/>
  <c r="H182" i="3" s="1"/>
  <c r="I251" i="3"/>
  <c r="J251" i="3" s="1"/>
  <c r="G251" i="3"/>
  <c r="H251" i="3" s="1"/>
  <c r="I96" i="3"/>
  <c r="J96" i="3" s="1"/>
  <c r="G96" i="3"/>
  <c r="H96" i="3" s="1"/>
  <c r="I13" i="3"/>
  <c r="J13" i="3" s="1"/>
  <c r="G13" i="3"/>
  <c r="H13" i="3" s="1"/>
  <c r="I137" i="3"/>
  <c r="J137" i="3" s="1"/>
  <c r="G137" i="3"/>
  <c r="H137" i="3" s="1"/>
  <c r="I195" i="3"/>
  <c r="J195" i="3" s="1"/>
  <c r="G195" i="3"/>
  <c r="H195" i="3" s="1"/>
  <c r="I88" i="3"/>
  <c r="J88" i="3" s="1"/>
  <c r="G88" i="3"/>
  <c r="H88" i="3" s="1"/>
  <c r="I179" i="3"/>
  <c r="J179" i="3" s="1"/>
  <c r="G179" i="3"/>
  <c r="H179" i="3" s="1"/>
  <c r="I245" i="3"/>
  <c r="J245" i="3" s="1"/>
  <c r="G245" i="3"/>
  <c r="H245" i="3" s="1"/>
  <c r="G269" i="3"/>
  <c r="H269" i="3" s="1"/>
  <c r="I269" i="3"/>
  <c r="J269" i="3" s="1"/>
  <c r="G16" i="3"/>
  <c r="H16" i="3" s="1"/>
  <c r="I16" i="3"/>
  <c r="J16" i="3" s="1"/>
  <c r="I148" i="3"/>
  <c r="J148" i="3" s="1"/>
  <c r="G148" i="3"/>
  <c r="H148" i="3" s="1"/>
  <c r="I42" i="3"/>
  <c r="J42" i="3" s="1"/>
  <c r="G42" i="3"/>
  <c r="H42" i="3" s="1"/>
  <c r="I166" i="3"/>
  <c r="J166" i="3" s="1"/>
  <c r="G166" i="3"/>
  <c r="H166" i="3" s="1"/>
  <c r="I214" i="3"/>
  <c r="J214" i="3" s="1"/>
  <c r="G214" i="3"/>
  <c r="H214" i="3" s="1"/>
  <c r="I168" i="3"/>
  <c r="J168" i="3" s="1"/>
  <c r="G168" i="3"/>
  <c r="H168" i="3" s="1"/>
  <c r="I63" i="3"/>
  <c r="J63" i="3" s="1"/>
  <c r="G63" i="3"/>
  <c r="H63" i="3" s="1"/>
  <c r="I123" i="3"/>
  <c r="J123" i="3" s="1"/>
  <c r="G123" i="3"/>
  <c r="H123" i="3" s="1"/>
  <c r="I65" i="3"/>
  <c r="J65" i="3" s="1"/>
  <c r="G65" i="3"/>
  <c r="H65" i="3" s="1"/>
  <c r="I100" i="3"/>
  <c r="J100" i="3" s="1"/>
  <c r="G100" i="3"/>
  <c r="H100" i="3" s="1"/>
  <c r="I238" i="3"/>
  <c r="J238" i="3" s="1"/>
  <c r="G238" i="3"/>
  <c r="H238" i="3" s="1"/>
  <c r="I106" i="3"/>
  <c r="J106" i="3" s="1"/>
  <c r="G106" i="3"/>
  <c r="H106" i="3" s="1"/>
  <c r="I277" i="3"/>
  <c r="J277" i="3" s="1"/>
  <c r="G277" i="3"/>
  <c r="H277" i="3" s="1"/>
  <c r="I99" i="3"/>
  <c r="J99" i="3" s="1"/>
  <c r="G99" i="3"/>
  <c r="H99" i="3" s="1"/>
  <c r="I169" i="3"/>
  <c r="J169" i="3" s="1"/>
  <c r="G169" i="3"/>
  <c r="H169" i="3" s="1"/>
  <c r="I246" i="3"/>
  <c r="J246" i="3" s="1"/>
  <c r="G246" i="3"/>
  <c r="H246" i="3" s="1"/>
  <c r="I112" i="3"/>
  <c r="J112" i="3" s="1"/>
  <c r="G112" i="3"/>
  <c r="H112" i="3" s="1"/>
  <c r="I14" i="3"/>
  <c r="J14" i="3" s="1"/>
  <c r="G14" i="3"/>
  <c r="H14" i="3" s="1"/>
  <c r="I208" i="3"/>
  <c r="J208" i="3" s="1"/>
  <c r="G208" i="3"/>
  <c r="H208" i="3" s="1"/>
  <c r="I5" i="3"/>
  <c r="J5" i="3" s="1"/>
  <c r="G5" i="3"/>
  <c r="H5" i="3" s="1"/>
  <c r="I90" i="3"/>
  <c r="J90" i="3" s="1"/>
  <c r="G90" i="3"/>
  <c r="H90" i="3" s="1"/>
  <c r="I254" i="3"/>
  <c r="J254" i="3" s="1"/>
  <c r="G254" i="3"/>
  <c r="H254" i="3" s="1"/>
  <c r="I186" i="3"/>
  <c r="J186" i="3" s="1"/>
  <c r="G186" i="3"/>
  <c r="H186" i="3" s="1"/>
  <c r="I118" i="3"/>
  <c r="J118" i="3" s="1"/>
  <c r="G118" i="3"/>
  <c r="H118" i="3" s="1"/>
  <c r="I8" i="3"/>
  <c r="J8" i="3" s="1"/>
  <c r="G8" i="3"/>
  <c r="H8" i="3" s="1"/>
  <c r="I281" i="3"/>
  <c r="J281" i="3" s="1"/>
  <c r="G281" i="3"/>
  <c r="H281" i="3" s="1"/>
  <c r="I156" i="3"/>
  <c r="J156" i="3" s="1"/>
  <c r="G156" i="3"/>
  <c r="H156" i="3" s="1"/>
  <c r="I50" i="3"/>
  <c r="J50" i="3" s="1"/>
  <c r="G50" i="3"/>
  <c r="H50" i="3" s="1"/>
  <c r="I187" i="3"/>
  <c r="J187" i="3" s="1"/>
  <c r="G187" i="3"/>
  <c r="H187" i="3" s="1"/>
  <c r="I248" i="3"/>
  <c r="J248" i="3" s="1"/>
  <c r="G248" i="3"/>
  <c r="H248" i="3" s="1"/>
  <c r="I176" i="3"/>
  <c r="J176" i="3" s="1"/>
  <c r="G176" i="3"/>
  <c r="H176" i="3" s="1"/>
  <c r="I71" i="3"/>
  <c r="J71" i="3" s="1"/>
  <c r="G71" i="3"/>
  <c r="H71" i="3" s="1"/>
  <c r="I33" i="3"/>
  <c r="J33" i="3" s="1"/>
  <c r="G33" i="3"/>
  <c r="H33" i="3" s="1"/>
  <c r="I57" i="3"/>
  <c r="J57" i="3" s="1"/>
  <c r="G57" i="3"/>
  <c r="H57" i="3" s="1"/>
  <c r="G139" i="3"/>
  <c r="H139" i="3" s="1"/>
  <c r="I139" i="3"/>
  <c r="J139" i="3" s="1"/>
  <c r="I203" i="3"/>
  <c r="J203" i="3" s="1"/>
  <c r="G203" i="3"/>
  <c r="H203" i="3" s="1"/>
  <c r="I202" i="3"/>
  <c r="J202" i="3" s="1"/>
  <c r="G202" i="3"/>
  <c r="H202" i="3" s="1"/>
  <c r="I223" i="3"/>
  <c r="J223" i="3" s="1"/>
  <c r="G223" i="3"/>
  <c r="H223" i="3" s="1"/>
  <c r="I279" i="3"/>
  <c r="J279" i="3" s="1"/>
  <c r="G279" i="3"/>
  <c r="H279" i="3" s="1"/>
  <c r="I116" i="3"/>
  <c r="J116" i="3" s="1"/>
  <c r="G116" i="3"/>
  <c r="H116" i="3" s="1"/>
  <c r="I117" i="3"/>
  <c r="J117" i="3" s="1"/>
  <c r="G117" i="3"/>
  <c r="H117" i="3" s="1"/>
  <c r="I131" i="3"/>
  <c r="J131" i="3" s="1"/>
  <c r="G131" i="3"/>
  <c r="H131" i="3" s="1"/>
  <c r="I49" i="3"/>
  <c r="J49" i="3" s="1"/>
  <c r="G49" i="3"/>
  <c r="H49" i="3" s="1"/>
  <c r="I244" i="3"/>
  <c r="J244" i="3" s="1"/>
  <c r="G244" i="3"/>
  <c r="H244" i="3" s="1"/>
  <c r="I160" i="3"/>
  <c r="J160" i="3" s="1"/>
  <c r="G160" i="3"/>
  <c r="H160" i="3" s="1"/>
  <c r="G253" i="3"/>
  <c r="H253" i="3" s="1"/>
  <c r="I253" i="3"/>
  <c r="J253" i="3" s="1"/>
  <c r="I35" i="3"/>
  <c r="J35" i="3" s="1"/>
  <c r="G35" i="3"/>
  <c r="H35" i="3" s="1"/>
  <c r="I62" i="3"/>
  <c r="J62" i="3" s="1"/>
  <c r="G62" i="3"/>
  <c r="H62" i="3" s="1"/>
  <c r="I222" i="3"/>
  <c r="J222" i="3" s="1"/>
  <c r="G222" i="3"/>
  <c r="H222" i="3" s="1"/>
  <c r="I270" i="3"/>
  <c r="J270" i="3" s="1"/>
  <c r="G270" i="3"/>
  <c r="H270" i="3" s="1"/>
  <c r="I181" i="3"/>
  <c r="J181" i="3" s="1"/>
  <c r="G181" i="3"/>
  <c r="H181" i="3" s="1"/>
  <c r="G102" i="3"/>
  <c r="H102" i="3" s="1"/>
  <c r="I102" i="3"/>
  <c r="J102" i="3" s="1"/>
  <c r="I7" i="3"/>
  <c r="J7" i="3" s="1"/>
  <c r="G7" i="3"/>
  <c r="H7" i="3" s="1"/>
  <c r="I285" i="3"/>
  <c r="J285" i="3" s="1"/>
  <c r="G285" i="3"/>
  <c r="H285" i="3" s="1"/>
  <c r="I188" i="3"/>
  <c r="J188" i="3" s="1"/>
  <c r="G188" i="3"/>
  <c r="H188" i="3" s="1"/>
  <c r="I75" i="3"/>
  <c r="J75" i="3" s="1"/>
  <c r="G75" i="3"/>
  <c r="H75" i="3" s="1"/>
  <c r="G77" i="3"/>
  <c r="H77" i="3" s="1"/>
  <c r="I77" i="3"/>
  <c r="J77" i="3" s="1"/>
  <c r="I113" i="3"/>
  <c r="J113" i="3" s="1"/>
  <c r="G113" i="3"/>
  <c r="H113" i="3" s="1"/>
  <c r="G263" i="3"/>
  <c r="H263" i="3" s="1"/>
  <c r="I263" i="3"/>
  <c r="J263" i="3" s="1"/>
  <c r="I165" i="3"/>
  <c r="J165" i="3" s="1"/>
  <c r="G165" i="3"/>
  <c r="H165" i="3" s="1"/>
  <c r="I275" i="3"/>
  <c r="J275" i="3" s="1"/>
  <c r="G275" i="3"/>
  <c r="H275" i="3" s="1"/>
  <c r="G4" i="3" l="1"/>
  <c r="C290" i="3"/>
  <c r="I290" i="3"/>
  <c r="J4" i="3"/>
  <c r="J290" i="3" s="1"/>
  <c r="G290" i="3" l="1"/>
  <c r="H4" i="3"/>
</calcChain>
</file>

<file path=xl/sharedStrings.xml><?xml version="1.0" encoding="utf-8"?>
<sst xmlns="http://schemas.openxmlformats.org/spreadsheetml/2006/main" count="2689" uniqueCount="322">
  <si>
    <t>Billing Full Name</t>
  </si>
  <si>
    <t>Covered Days</t>
  </si>
  <si>
    <t>Anti  Psychotic</t>
  </si>
  <si>
    <t>Pressure Ulcer</t>
  </si>
  <si>
    <t>Weight Loss</t>
  </si>
  <si>
    <t>Total Redistribution Payment</t>
  </si>
  <si>
    <t>Redistribution Payment PPD</t>
  </si>
  <si>
    <t>PFP Payment</t>
  </si>
  <si>
    <t xml:space="preserve">ACCEL AT CRYSTAL PARK </t>
  </si>
  <si>
    <t xml:space="preserve">ADA CARE CENTER </t>
  </si>
  <si>
    <t xml:space="preserve">AMBASSADOR MANOR NURSING CENTER </t>
  </si>
  <si>
    <t xml:space="preserve">ANADARKO NURSING &amp; REHAB </t>
  </si>
  <si>
    <t xml:space="preserve">ANTLERS NURSING HOME </t>
  </si>
  <si>
    <t xml:space="preserve">ARBOR VILLAGE </t>
  </si>
  <si>
    <t xml:space="preserve">ARBOR VILLAGE NURSING LLC D/B/A BEACON RIDGE </t>
  </si>
  <si>
    <t xml:space="preserve">ARTESIAN HOME </t>
  </si>
  <si>
    <t xml:space="preserve">ASPEN HEALTH AND REHAB </t>
  </si>
  <si>
    <t xml:space="preserve">ATOKA MANOR INC. </t>
  </si>
  <si>
    <t xml:space="preserve">AYERS NURSING HOME, INC. </t>
  </si>
  <si>
    <t xml:space="preserve">BALLARD NURSING CENTER </t>
  </si>
  <si>
    <t xml:space="preserve">BAPTIST VILLAGE OF HUGO </t>
  </si>
  <si>
    <t xml:space="preserve">BAPTIST VILLAGE OF OKLAHOMA CITY </t>
  </si>
  <si>
    <t xml:space="preserve">BAPTIST VILLAGE OF OWASSO </t>
  </si>
  <si>
    <t xml:space="preserve">BARNSDALL NURSING HOME </t>
  </si>
  <si>
    <t xml:space="preserve">BARTLESVILLE CARE CENTER </t>
  </si>
  <si>
    <t xml:space="preserve">BEADLES NURSING HOME </t>
  </si>
  <si>
    <t xml:space="preserve">BEARE MANOR </t>
  </si>
  <si>
    <t xml:space="preserve">BEAVER COUNTY HOSPITAL AUTHORITY </t>
  </si>
  <si>
    <t xml:space="preserve">BELL AVENUE NURSING, LLC </t>
  </si>
  <si>
    <t xml:space="preserve">BELLEVUE NORTHWEST NURSING CENTER </t>
  </si>
  <si>
    <t xml:space="preserve">BETTY ANN NURSING CENTER </t>
  </si>
  <si>
    <t xml:space="preserve">BINGER NURSING AND REHABILITATION </t>
  </si>
  <si>
    <t xml:space="preserve">BLUE RIVER HEALTHCARE INC </t>
  </si>
  <si>
    <t xml:space="preserve">BOYCE MANOR NURSING HOME </t>
  </si>
  <si>
    <t xml:space="preserve">BRADFORD VILLAGE </t>
  </si>
  <si>
    <t xml:space="preserve">BRENTWOOD EXTENDED CARE &amp; REHAB </t>
  </si>
  <si>
    <t xml:space="preserve">BROADWAY LIVING CENTER </t>
  </si>
  <si>
    <t xml:space="preserve">BROADWAY MANOR NURSING HOME </t>
  </si>
  <si>
    <t xml:space="preserve">BROKEN ARROW NURSING HOME </t>
  </si>
  <si>
    <t xml:space="preserve">BROKEN BOW NURSING HOME </t>
  </si>
  <si>
    <t xml:space="preserve">BROOKSIDE NURSING CENTER </t>
  </si>
  <si>
    <t xml:space="preserve">BURFORD MANOR </t>
  </si>
  <si>
    <t xml:space="preserve">CALERA MANOR </t>
  </si>
  <si>
    <t xml:space="preserve">CALLAWAY NURSING HOME </t>
  </si>
  <si>
    <t xml:space="preserve">CAPITOL HILL SKILLED NURSING AND THERAPY </t>
  </si>
  <si>
    <t xml:space="preserve">CARNEGIE NURSING HOME, INC </t>
  </si>
  <si>
    <t xml:space="preserve">CEDAR CREEK NURSING CENTER </t>
  </si>
  <si>
    <t xml:space="preserve">CEDAR CREST MANOR, INC. </t>
  </si>
  <si>
    <t xml:space="preserve">CEDARCREST CARE CENTER </t>
  </si>
  <si>
    <t xml:space="preserve">CHANDLER THERAPY &amp; LIVING CENTER LLC </t>
  </si>
  <si>
    <t xml:space="preserve">CHECOTAH NURSING AND REHABILITATION LLC </t>
  </si>
  <si>
    <t xml:space="preserve">CHEROKEE COUNTY NURSING CENTER </t>
  </si>
  <si>
    <t xml:space="preserve">CHICKASHA NURSING CENTER, INC </t>
  </si>
  <si>
    <t xml:space="preserve">CHOCTAW NATION NURSING HOME </t>
  </si>
  <si>
    <t xml:space="preserve">CIMARRON NURSING CENTER </t>
  </si>
  <si>
    <t xml:space="preserve">CIMARRON POINTE CARE CENTER </t>
  </si>
  <si>
    <t xml:space="preserve">CLAREMORE SKILLED NURSING AND THERAPY </t>
  </si>
  <si>
    <t xml:space="preserve">CLEVELAND MANOR NURSING &amp; REHAB </t>
  </si>
  <si>
    <t xml:space="preserve">CLINTON THERAPY &amp; LIVING CENTER, LLC </t>
  </si>
  <si>
    <t xml:space="preserve">COLONIAL MANOR II </t>
  </si>
  <si>
    <t xml:space="preserve">COLONIAL MANOR NURSING HOME LLC </t>
  </si>
  <si>
    <t xml:space="preserve">COLONIAL PARK MANOR, LLC </t>
  </si>
  <si>
    <t xml:space="preserve">COLONIAL TERRACE CARE CENTER </t>
  </si>
  <si>
    <t xml:space="preserve">COMMUNITY HEALTH CARE OF GORE </t>
  </si>
  <si>
    <t xml:space="preserve">COMMUNITY HEALTH CENTER </t>
  </si>
  <si>
    <t xml:space="preserve">CORDELL CHRISTIAN HOME </t>
  </si>
  <si>
    <t xml:space="preserve">CORN HERITAGE VILLAGE </t>
  </si>
  <si>
    <t xml:space="preserve">CORN HERITAGE VILLAGE OF WEATHERFORD </t>
  </si>
  <si>
    <t xml:space="preserve">COUNTRY CLUB CARE </t>
  </si>
  <si>
    <t xml:space="preserve">COUNTRYSIDE ESTATES </t>
  </si>
  <si>
    <t xml:space="preserve">COWETA MANOR NURSING HOME </t>
  </si>
  <si>
    <t xml:space="preserve">CROSS TIMBERS NURSING AND REHABILITATION </t>
  </si>
  <si>
    <t xml:space="preserve">DRUMRIGHT NURSING HOME </t>
  </si>
  <si>
    <t xml:space="preserve">DUNAWAY MANOR </t>
  </si>
  <si>
    <t xml:space="preserve">EASTGATE VILLAGE RETIREMENT CENTER </t>
  </si>
  <si>
    <t xml:space="preserve">EASTWOOD MANOR </t>
  </si>
  <si>
    <t xml:space="preserve">EDMOND HEALTH CARE CENTER </t>
  </si>
  <si>
    <t xml:space="preserve">EL RENO POST-ACUTE REHABILIATION CENTER </t>
  </si>
  <si>
    <t xml:space="preserve">ELK CITY NURSING CENTER </t>
  </si>
  <si>
    <t xml:space="preserve">ELK CROSSING </t>
  </si>
  <si>
    <t xml:space="preserve">ELMBROOK HOME </t>
  </si>
  <si>
    <t xml:space="preserve">ELMWOOD MANOR NURSING HOME </t>
  </si>
  <si>
    <t xml:space="preserve">EMERALD CARE CENTER CLAREMORE, LLC </t>
  </si>
  <si>
    <t xml:space="preserve">EMERALD CARE CENTER MIDWEST </t>
  </si>
  <si>
    <t xml:space="preserve">EMERALD CARE CENTER SOUTHWEST </t>
  </si>
  <si>
    <t xml:space="preserve">EMERALD CARE CENTER TULSA </t>
  </si>
  <si>
    <t xml:space="preserve">ENGLISH VILLAGE MANOR </t>
  </si>
  <si>
    <t xml:space="preserve">ENID SENIOR CARE </t>
  </si>
  <si>
    <t xml:space="preserve">EUFAULA MANOR NURSING AND REHABILITATION CENTER </t>
  </si>
  <si>
    <t xml:space="preserve">FAIRFAX MANOR </t>
  </si>
  <si>
    <t xml:space="preserve">FAIRMONT SKILLED NURSING AND THERAPY </t>
  </si>
  <si>
    <t xml:space="preserve">FAIRVIEW FELLOWSHIP HOME </t>
  </si>
  <si>
    <t xml:space="preserve">FAMILY CARE CENTER OF FAIRLAND </t>
  </si>
  <si>
    <t xml:space="preserve">FAMILY CARE CENTER OF KINGSTON </t>
  </si>
  <si>
    <t xml:space="preserve">FOREST HILLS HEALTH CARE, LLC </t>
  </si>
  <si>
    <t xml:space="preserve">FORREST MANOR NURSING CENTER </t>
  </si>
  <si>
    <t xml:space="preserve">FORT GIBSON NURSING CENTER </t>
  </si>
  <si>
    <t xml:space="preserve">FOUNTAIN VIEW MANOR INC </t>
  </si>
  <si>
    <t xml:space="preserve">FOUR SEASONS NURSING CENTER OF DURANT </t>
  </si>
  <si>
    <t xml:space="preserve">FRANCISCAN VILLA, LLC </t>
  </si>
  <si>
    <t xml:space="preserve">GARLAND ROAD NURSING AND REHAB CENTER </t>
  </si>
  <si>
    <t xml:space="preserve">GLENHAVEN RETIREMENT VILLAGE </t>
  </si>
  <si>
    <t xml:space="preserve">GLENNWOOD HEALTHCARE </t>
  </si>
  <si>
    <t xml:space="preserve">GOLDEN AGE NURSING HOME OF GUTHRIE LLC </t>
  </si>
  <si>
    <t xml:space="preserve">GOLDEN OAKS VILLAGE </t>
  </si>
  <si>
    <t xml:space="preserve">GOLDEN RULE HOME </t>
  </si>
  <si>
    <t xml:space="preserve">GRACE LIVING CENTER - UNIVERSITY NW </t>
  </si>
  <si>
    <t xml:space="preserve">GRACE LIVING CENTER/BETHANY </t>
  </si>
  <si>
    <t xml:space="preserve">GRACE LIVING CENTER/BROOKWOOD </t>
  </si>
  <si>
    <t xml:space="preserve">GRACE LIVING CENTER/CHICKASHA </t>
  </si>
  <si>
    <t xml:space="preserve">GRACE LIVING CENTER/EL RENO </t>
  </si>
  <si>
    <t xml:space="preserve">GRACE LIVING CENTER/NORMAN </t>
  </si>
  <si>
    <t xml:space="preserve">GRACE LIVING CENTER/STILLWATER </t>
  </si>
  <si>
    <t xml:space="preserve">GRACE LIVING CENTER-CLINTON </t>
  </si>
  <si>
    <t xml:space="preserve">GRACE LIVING CENTER-JENKS </t>
  </si>
  <si>
    <t xml:space="preserve">GRACE LIVING CENTER-TAHLEQUAH </t>
  </si>
  <si>
    <t xml:space="preserve">GRACEWOOD HEALTH &amp; REHAB </t>
  </si>
  <si>
    <t xml:space="preserve">GRAN GRANS PLACE </t>
  </si>
  <si>
    <t xml:space="preserve">GRAND LAKE VILLA </t>
  </si>
  <si>
    <t xml:space="preserve">GREEN COUNTRY CARE CENTER </t>
  </si>
  <si>
    <t xml:space="preserve">GREENBRIER NURSING HOME </t>
  </si>
  <si>
    <t xml:space="preserve">GREGSTON NURSING HOME, INC </t>
  </si>
  <si>
    <t xml:space="preserve">GROVE NURSING CENTER </t>
  </si>
  <si>
    <t xml:space="preserve">HARRAH NURSING CENTER </t>
  </si>
  <si>
    <t xml:space="preserve">HASKELL CARE CENTER </t>
  </si>
  <si>
    <t xml:space="preserve">HASKELL COUNTY NURSING CENTER </t>
  </si>
  <si>
    <t xml:space="preserve">HEARTSWORTH CENTER FOR NURSING AND REHABILITATION </t>
  </si>
  <si>
    <t xml:space="preserve">HEAVENER MANOR </t>
  </si>
  <si>
    <t xml:space="preserve">HENNESSEY NURSING &amp; REHAB </t>
  </si>
  <si>
    <t xml:space="preserve">HENRYETTA COMMUNITY SKILLED HEALTHCARE &amp; REHAB </t>
  </si>
  <si>
    <t xml:space="preserve">HENSLEY NURSING &amp; REHAB LLC </t>
  </si>
  <si>
    <t xml:space="preserve">HERITAGE HILLS LIVING &amp; REHABILITATION CENTER </t>
  </si>
  <si>
    <t xml:space="preserve">HERITAGE MANOR </t>
  </si>
  <si>
    <t xml:space="preserve">HERITAGE PARK BETHANY </t>
  </si>
  <si>
    <t xml:space="preserve">HERITAGE VILLA NURSING CENTER </t>
  </si>
  <si>
    <t xml:space="preserve">HERITAGE VILLAGE NURSING HOME </t>
  </si>
  <si>
    <t xml:space="preserve">HIGHER CALL NURISNG CENTER </t>
  </si>
  <si>
    <t xml:space="preserve">HIGHLAND PARK HEALTH CARE </t>
  </si>
  <si>
    <t xml:space="preserve">HILL NURSING HOME INC </t>
  </si>
  <si>
    <t xml:space="preserve">HILLCREST MANOR </t>
  </si>
  <si>
    <t xml:space="preserve">HILLCREST NURSING CENTER </t>
  </si>
  <si>
    <t xml:space="preserve">HOBART NURSING AND REHAB </t>
  </si>
  <si>
    <t xml:space="preserve">HOLIDAY HEIGHTS NURSING HOME </t>
  </si>
  <si>
    <t xml:space="preserve">HOMESTEAD OF HUGO </t>
  </si>
  <si>
    <t xml:space="preserve">INOLA HEALTH &amp; REHABILITATION, LLC </t>
  </si>
  <si>
    <t xml:space="preserve">JAN FRANCES CARE CENTER </t>
  </si>
  <si>
    <t xml:space="preserve">KENWOOD MANOR </t>
  </si>
  <si>
    <t xml:space="preserve">KINGS DAUGHTERS &amp; SONS NURSING HOME </t>
  </si>
  <si>
    <t xml:space="preserve">KINGWOOD SKILLED NURSING &amp; THERAPY </t>
  </si>
  <si>
    <t xml:space="preserve">LAKE COUNTRY NURSING CENTER </t>
  </si>
  <si>
    <t xml:space="preserve">LAKELAND MANOR, INC. </t>
  </si>
  <si>
    <t xml:space="preserve">LAKEVIEW NURSING &amp; REHAB LLC </t>
  </si>
  <si>
    <t xml:space="preserve">LANDMARK OF MIDWEST CITY REHAB &amp; NURSING CTR, LLC </t>
  </si>
  <si>
    <t xml:space="preserve">LATIMER NURSING HOME </t>
  </si>
  <si>
    <t xml:space="preserve">LEISURE VILLAGE HEALTH CARE, LLC </t>
  </si>
  <si>
    <t xml:space="preserve">LEXINGTON NURSING HOME INC </t>
  </si>
  <si>
    <t xml:space="preserve">LINDSAY NURSING AND REHAB </t>
  </si>
  <si>
    <t xml:space="preserve">LINWOOD VILLAGE N &amp; R APTS </t>
  </si>
  <si>
    <t xml:space="preserve">MACMAHON TOMLINSON NURSING &amp; REHAB CENTER </t>
  </si>
  <si>
    <t xml:space="preserve">MANGUM NURSING CENTER, LLC </t>
  </si>
  <si>
    <t xml:space="preserve">MAPLE LAWN MANOR </t>
  </si>
  <si>
    <t xml:space="preserve">MAPLEWOOD CARE CENTER </t>
  </si>
  <si>
    <t xml:space="preserve">MARLOW NURSING AND REHAB </t>
  </si>
  <si>
    <t xml:space="preserve">MCALESTER NURSING &amp; REHAB </t>
  </si>
  <si>
    <t xml:space="preserve">MCLOUD NURSING CENTER </t>
  </si>
  <si>
    <t xml:space="preserve">MEADOWBROOK NURSING CENTER </t>
  </si>
  <si>
    <t xml:space="preserve">MEADOWLAKE ESTATES </t>
  </si>
  <si>
    <t xml:space="preserve">MEDICAL PARK WEST REHABILITATION AND SKILLED CARE </t>
  </si>
  <si>
    <t xml:space="preserve">MEDICALODGES, INC. </t>
  </si>
  <si>
    <t xml:space="preserve">MEEKER NURSING CENTER </t>
  </si>
  <si>
    <t xml:space="preserve">MEMORIAL HEIGHTS NURSING CENTER </t>
  </si>
  <si>
    <t xml:space="preserve">MEMORIAL NURSING CENTER </t>
  </si>
  <si>
    <t xml:space="preserve">MEMORY CARE CENTER AT EMERALD, LLC </t>
  </si>
  <si>
    <t xml:space="preserve">MERIDIAN NURSING HOME </t>
  </si>
  <si>
    <t xml:space="preserve">MIAMI HEALTHCARE, LLC </t>
  </si>
  <si>
    <t xml:space="preserve">MIAMI NURSING CENTER LLC </t>
  </si>
  <si>
    <t xml:space="preserve">MID-DEL SKILLED NURSING AND THERAPY </t>
  </si>
  <si>
    <t xml:space="preserve">MITCHELL MANOR </t>
  </si>
  <si>
    <t xml:space="preserve">MONROE MANOR </t>
  </si>
  <si>
    <t xml:space="preserve">MONTEVISTA REHABILITATION AND SKILLED CARE </t>
  </si>
  <si>
    <t xml:space="preserve">MOORELAND HERITAGE MANOR </t>
  </si>
  <si>
    <t xml:space="preserve">MUSKOGEE NURSING CENTER </t>
  </si>
  <si>
    <t xml:space="preserve">NEW HOPE RETIREMENT AND CARE CENTER </t>
  </si>
  <si>
    <t xml:space="preserve">NOBLE HEALTH CARE CENTER </t>
  </si>
  <si>
    <t>NORTH COUNTY CENTER FOR NURSING AND REHABILITATION</t>
  </si>
  <si>
    <t xml:space="preserve">NORTH WINDS LIVING CENTER </t>
  </si>
  <si>
    <t xml:space="preserve">NORTHWEST NURSING CENTER </t>
  </si>
  <si>
    <t xml:space="preserve">NOWATA NURSING CENTER, INC. </t>
  </si>
  <si>
    <t xml:space="preserve">OAK HILLS CARE CENTER RECEIVERSHIP, LLC </t>
  </si>
  <si>
    <t xml:space="preserve">OAKRIDGE NURSING CENTER </t>
  </si>
  <si>
    <t xml:space="preserve">OKEMAH CARE CENTER </t>
  </si>
  <si>
    <t xml:space="preserve">OKLAHOMA METHODIST MANOR INC </t>
  </si>
  <si>
    <t xml:space="preserve">OSAGE NURSING HOME </t>
  </si>
  <si>
    <t xml:space="preserve">PAULS VALLEY CARE CENTER </t>
  </si>
  <si>
    <t xml:space="preserve">PERRY GREEN VALLEY NURSING HOME LLC </t>
  </si>
  <si>
    <t xml:space="preserve">PLANTATION VILLAGE NURSING CENTER </t>
  </si>
  <si>
    <t xml:space="preserve">PLEASANT VALLEY HEALTH CARE CENTER </t>
  </si>
  <si>
    <t xml:space="preserve">POCOLA NURSING HOME </t>
  </si>
  <si>
    <t xml:space="preserve">PONCA CITY NURSING &amp; REHABILITATION CENTER </t>
  </si>
  <si>
    <t xml:space="preserve">PURCELL CARE CENTER </t>
  </si>
  <si>
    <t xml:space="preserve">QUAIL CREEK NURSING AND REHABILITATION CENTER </t>
  </si>
  <si>
    <t xml:space="preserve">QUAIL RIDGE LIVING CENTER </t>
  </si>
  <si>
    <t xml:space="preserve">QUINTON MANOR </t>
  </si>
  <si>
    <t xml:space="preserve">RAINBOW HEALTH CARE COMMUNITY </t>
  </si>
  <si>
    <t xml:space="preserve">RAINBOW TERRACE CARE CENTER </t>
  </si>
  <si>
    <t xml:space="preserve">RANCH TERRACE NURSING HOME </t>
  </si>
  <si>
    <t xml:space="preserve">RANCHWOOD NURSING CENTER </t>
  </si>
  <si>
    <t xml:space="preserve">REBOLD MANOR </t>
  </si>
  <si>
    <t xml:space="preserve">RIVERSIDE HEALTH SERVICES </t>
  </si>
  <si>
    <t xml:space="preserve">ROLLING HILLS CARE CENTER </t>
  </si>
  <si>
    <t xml:space="preserve">ROSE MANOR NURSING CENTER </t>
  </si>
  <si>
    <t xml:space="preserve">RUTH WILSON HURLEY MANOR </t>
  </si>
  <si>
    <t xml:space="preserve">SA OPERATIONS, LLC </t>
  </si>
  <si>
    <t xml:space="preserve">SALINA CARE CENTER LLC </t>
  </si>
  <si>
    <t xml:space="preserve">SAND SPRINGS NURSING AND REHABILITATION </t>
  </si>
  <si>
    <t xml:space="preserve">SEILING NURSING CENTER </t>
  </si>
  <si>
    <t xml:space="preserve">SEMINOLE CARE &amp; REHABILITATION CENTER </t>
  </si>
  <si>
    <t xml:space="preserve">SEMINOLE PIONEER NURSING HOME </t>
  </si>
  <si>
    <t xml:space="preserve">SENIOR SUITES HEALTHCARE </t>
  </si>
  <si>
    <t xml:space="preserve">SENIOR VILLAGE NURSING HOME </t>
  </si>
  <si>
    <t xml:space="preserve">SEQUOYAH EAST NURSING CENTER LLC </t>
  </si>
  <si>
    <t xml:space="preserve">SEQUOYAH MANOR LLC </t>
  </si>
  <si>
    <t xml:space="preserve">SEQUOYAH POINTE LIVING CENTER </t>
  </si>
  <si>
    <t xml:space="preserve">SERVANT LIVING CENTER - MEDFORD, LLC </t>
  </si>
  <si>
    <t xml:space="preserve">SHADY REST CARE CENTER </t>
  </si>
  <si>
    <t xml:space="preserve">SHAMROCK CARE CENTERS LLC </t>
  </si>
  <si>
    <t xml:space="preserve">SHANOAN SPRINGS NURSING AND REHABILITATION CENTER </t>
  </si>
  <si>
    <t xml:space="preserve">SHARE MEDICAL CENTER </t>
  </si>
  <si>
    <t xml:space="preserve">SHATTUCK NURSING CENTER </t>
  </si>
  <si>
    <t xml:space="preserve">SHAWN MANOR NURSING HOME </t>
  </si>
  <si>
    <t xml:space="preserve">SHAWNEE CARE CENTER </t>
  </si>
  <si>
    <t xml:space="preserve">SHAWNEE COLONIAL ESTATES NURSING HOME </t>
  </si>
  <si>
    <t xml:space="preserve">SHERWOOD MANOR NURSING HOME </t>
  </si>
  <si>
    <t xml:space="preserve">SIENNA EXTENDED CARE &amp; REHAB </t>
  </si>
  <si>
    <t xml:space="preserve">SKIATOOK NURSING HOME LLC </t>
  </si>
  <si>
    <t xml:space="preserve">SKYVIEW NURSING CENTER </t>
  </si>
  <si>
    <t xml:space="preserve">SOUTH PARK EAST </t>
  </si>
  <si>
    <t xml:space="preserve">SOUTH POINTE REHABILITATION &amp; CARE CENTER </t>
  </si>
  <si>
    <t xml:space="preserve">SOUTHBROOK HEALTHCARE FACILITY </t>
  </si>
  <si>
    <t xml:space="preserve">SOUTHERN HILLS REHABILITATION CENTER </t>
  </si>
  <si>
    <t xml:space="preserve">SOUTHERN OAKS CARE CENTER </t>
  </si>
  <si>
    <t xml:space="preserve">SOUTHERN POINTE NURSING CENTER </t>
  </si>
  <si>
    <t xml:space="preserve">SPIRO NURSING HOME, INC. </t>
  </si>
  <si>
    <t xml:space="preserve">STILWELL NURSING HOME LLC </t>
  </si>
  <si>
    <t xml:space="preserve">STROUD HEALTH CARE CENTER SOUTH </t>
  </si>
  <si>
    <t xml:space="preserve">SUMMERS HEALTH SERVICES, LLC </t>
  </si>
  <si>
    <t xml:space="preserve">SUNSET ESTATES </t>
  </si>
  <si>
    <t xml:space="preserve">SUNSET ESTATES OF PURCELL </t>
  </si>
  <si>
    <t xml:space="preserve">TALIHINA MANOR </t>
  </si>
  <si>
    <t xml:space="preserve">TEMPLE MANOR NURSING HOME </t>
  </si>
  <si>
    <t xml:space="preserve">THE COMMONS </t>
  </si>
  <si>
    <t xml:space="preserve">THE COTTAGE EXTENDED CARE </t>
  </si>
  <si>
    <t xml:space="preserve">THE GARDENS </t>
  </si>
  <si>
    <t xml:space="preserve">THE HIGHLANDS AT OWASSO </t>
  </si>
  <si>
    <t xml:space="preserve">THE LAKES </t>
  </si>
  <si>
    <t xml:space="preserve">THE LIVING CENTER </t>
  </si>
  <si>
    <t xml:space="preserve">THE LODGE AT BROOKLINE </t>
  </si>
  <si>
    <t xml:space="preserve">THE OAKS HEALTHCARE CENTER - POTEAU, LLC </t>
  </si>
  <si>
    <t xml:space="preserve">THE SPRINGS, A GLC COMMUNITY </t>
  </si>
  <si>
    <t xml:space="preserve">THE TIMBERS SKILLED NURSING AND THERAPY </t>
  </si>
  <si>
    <t xml:space="preserve">THE VILLAGES AT SOUTHERN HILLS </t>
  </si>
  <si>
    <t xml:space="preserve">THE WILSHIRE SKILLED NURSING AND THERAPY </t>
  </si>
  <si>
    <t xml:space="preserve">TIDWELL HEALTHCARE </t>
  </si>
  <si>
    <t xml:space="preserve">TOWN OF VICI NURSING HOME </t>
  </si>
  <si>
    <t xml:space="preserve">TULSA JEWISH RETIREMENT COMMUNITY AND HC CENTER </t>
  </si>
  <si>
    <t xml:space="preserve">TULSA NURSING CENTER </t>
  </si>
  <si>
    <t xml:space="preserve">TUSCANY VILLAGE NURSING CENTER </t>
  </si>
  <si>
    <t xml:space="preserve">TUTTLE CARE CENTER </t>
  </si>
  <si>
    <t xml:space="preserve">UNIVERSITY VILLAGE RETIREMENT COMMUNITY </t>
  </si>
  <si>
    <t xml:space="preserve">VIA CHRISTI VILLAGE PONCA CITY INC </t>
  </si>
  <si>
    <t xml:space="preserve">VIAN NURSING &amp; REHAB </t>
  </si>
  <si>
    <t xml:space="preserve">VILLAGE HEALTH CARE CENTER </t>
  </si>
  <si>
    <t xml:space="preserve">WAGONER HEALTH AND REHAB </t>
  </si>
  <si>
    <t xml:space="preserve">WALNUT GROVE LIVING CENTER </t>
  </si>
  <si>
    <t xml:space="preserve">WARR ACRES OPERATING LLC </t>
  </si>
  <si>
    <t xml:space="preserve">WASHITA VALLEY LIVING CENTER </t>
  </si>
  <si>
    <t xml:space="preserve">WATERMARK CANTERBURY, LLC </t>
  </si>
  <si>
    <t xml:space="preserve">WESTBROOK HOME </t>
  </si>
  <si>
    <t xml:space="preserve">WESTERN SKILLED NURSING AND THERAPY </t>
  </si>
  <si>
    <t xml:space="preserve">WESTHAVEN NURSING HOME </t>
  </si>
  <si>
    <t xml:space="preserve">WEWOKA HEALTHCARE CENTER </t>
  </si>
  <si>
    <t xml:space="preserve">WHISPERING OAKS </t>
  </si>
  <si>
    <t xml:space="preserve">WILDEWOOD SKILLED NURSING AND THERAPY </t>
  </si>
  <si>
    <t xml:space="preserve">WILDWOOD CARE CENTER LLC </t>
  </si>
  <si>
    <t xml:space="preserve">WILKINS HEALTH AND REHABILITATION COMMUNITY </t>
  </si>
  <si>
    <t xml:space="preserve">WILLOW CREEK HEALTH CARE LLC </t>
  </si>
  <si>
    <t xml:space="preserve">WILLOW HAVEN NURSING HOME </t>
  </si>
  <si>
    <t xml:space="preserve">WILLOW PARK HEALTH CARE CENTER </t>
  </si>
  <si>
    <t xml:space="preserve">WILSON NURSING CENTER </t>
  </si>
  <si>
    <t xml:space="preserve">WINDSOR HILLS OPERATING LLC </t>
  </si>
  <si>
    <t xml:space="preserve">WOLFE LIVING CENTER AT SUMMIT RIDGE </t>
  </si>
  <si>
    <t xml:space="preserve">WOODVIEW HOME, INC. </t>
  </si>
  <si>
    <t xml:space="preserve">WOODWARD SKILLED NURSING AND THERAPY </t>
  </si>
  <si>
    <t xml:space="preserve">YORK MANOR NURSING HOME </t>
  </si>
  <si>
    <t xml:space="preserve">Urinary Tract Infection </t>
  </si>
  <si>
    <t>Total PFP Payment</t>
  </si>
  <si>
    <t>PFP Payment PPD</t>
  </si>
  <si>
    <t xml:space="preserve">PFP Payment Summary-SFY21-Q1 </t>
  </si>
  <si>
    <t xml:space="preserve">PFP Anti Psychotic Med. Calculation-SFY21-Q1 </t>
  </si>
  <si>
    <t>Covered Days Per Measure</t>
  </si>
  <si>
    <t>Estimated PFP PPD</t>
  </si>
  <si>
    <t>Estimated PFP Payment</t>
  </si>
  <si>
    <t>Redistribution Amount</t>
  </si>
  <si>
    <t>No. of QMs</t>
  </si>
  <si>
    <t>Met QM</t>
  </si>
  <si>
    <t>Redistribution PPD</t>
  </si>
  <si>
    <t>Redistribution Payment</t>
  </si>
  <si>
    <t>PFP=Pay for Performance</t>
  </si>
  <si>
    <t>RedistributionAmount</t>
  </si>
  <si>
    <t>QM=Quality Measure</t>
  </si>
  <si>
    <t>PPD=Per Patient Day</t>
  </si>
  <si>
    <t>RedistributionAmount per QM</t>
  </si>
  <si>
    <t>Prorated Covered Days</t>
  </si>
  <si>
    <t>PFP Pressure Ulcer Calculation-SFY21-Q1</t>
  </si>
  <si>
    <t>Covered Days Per QM</t>
  </si>
  <si>
    <t>Estimated Lump Sum Amount</t>
  </si>
  <si>
    <t>PFP Earned PPD</t>
  </si>
  <si>
    <t>Lump Sum Amount</t>
  </si>
  <si>
    <t>Redistribution Amount per QM</t>
  </si>
  <si>
    <t>PFP UTI Calculation-SFY21-Q1</t>
  </si>
  <si>
    <t xml:space="preserve">PFP UTI Calculation-SFY21-Q1 </t>
  </si>
  <si>
    <t xml:space="preserve">PFP Weight Loss  Calculation-SFY21-Q1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</si>
</sst>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8" x14ac:knownFonts="1">
    <font>
      <sz val="10"/>
      <color rgb="FF000000"/>
      <name val="Arial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1" fillId="2" borderId="0" xfId="0" applyFont="1" applyFill="1" applyAlignment="1">
      <alignment horizontal="left"/>
    </xf>
    <xf numFmtId="44" fontId="2" fillId="2" borderId="1" xfId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49" fontId="5" fillId="4" borderId="4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49" fontId="5" fillId="7" borderId="4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/>
    </xf>
    <xf numFmtId="44" fontId="4" fillId="2" borderId="2" xfId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right"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43" fontId="2" fillId="2" borderId="1" xfId="2" applyFont="1" applyFill="1" applyBorder="1" applyAlignment="1">
      <alignment horizontal="right" vertical="center"/>
    </xf>
    <xf numFmtId="165" fontId="2" fillId="2" borderId="1" xfId="2" applyNumberFormat="1" applyFont="1" applyFill="1" applyBorder="1" applyAlignment="1">
      <alignment horizontal="right" vertical="center"/>
    </xf>
    <xf numFmtId="43" fontId="2" fillId="2" borderId="1" xfId="2" applyNumberFormat="1" applyFont="1" applyFill="1" applyBorder="1" applyAlignment="1">
      <alignment horizontal="right" vertical="center"/>
    </xf>
    <xf numFmtId="44" fontId="2" fillId="2" borderId="1" xfId="1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center"/>
    </xf>
    <xf numFmtId="49" fontId="0" fillId="2" borderId="2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 vertical="center"/>
    </xf>
    <xf numFmtId="165" fontId="2" fillId="2" borderId="6" xfId="2" applyNumberFormat="1" applyFont="1" applyFill="1" applyBorder="1" applyAlignment="1">
      <alignment horizontal="right" vertical="center"/>
    </xf>
    <xf numFmtId="43" fontId="2" fillId="2" borderId="6" xfId="2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left" vertical="center"/>
    </xf>
    <xf numFmtId="3" fontId="2" fillId="2" borderId="7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  <xf numFmtId="44" fontId="2" fillId="2" borderId="6" xfId="1" applyFont="1" applyFill="1" applyBorder="1" applyAlignment="1">
      <alignment horizontal="right" vertical="center"/>
    </xf>
    <xf numFmtId="164" fontId="2" fillId="2" borderId="6" xfId="1" applyNumberFormat="1" applyFont="1" applyFill="1" applyBorder="1" applyAlignment="1">
      <alignment horizontal="right" vertical="center"/>
    </xf>
    <xf numFmtId="43" fontId="2" fillId="2" borderId="6" xfId="2" applyFont="1" applyFill="1" applyBorder="1" applyAlignment="1">
      <alignment horizontal="right" vertical="center"/>
    </xf>
    <xf numFmtId="165" fontId="2" fillId="2" borderId="8" xfId="2" applyNumberFormat="1" applyFont="1" applyFill="1" applyBorder="1" applyAlignment="1">
      <alignment horizontal="right" vertical="center"/>
    </xf>
    <xf numFmtId="165" fontId="2" fillId="2" borderId="7" xfId="2" applyNumberFormat="1" applyFont="1" applyFill="1" applyBorder="1" applyAlignment="1">
      <alignment horizontal="right" vertical="center"/>
    </xf>
    <xf numFmtId="43" fontId="2" fillId="2" borderId="7" xfId="2" applyNumberFormat="1" applyFont="1" applyFill="1" applyBorder="1" applyAlignment="1">
      <alignment horizontal="right" vertical="center"/>
    </xf>
    <xf numFmtId="44" fontId="2" fillId="2" borderId="6" xfId="1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44" fontId="1" fillId="2" borderId="2" xfId="1" applyFont="1" applyFill="1" applyBorder="1" applyAlignment="1">
      <alignment horizontal="left"/>
    </xf>
    <xf numFmtId="164" fontId="4" fillId="2" borderId="2" xfId="1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/>
    </xf>
    <xf numFmtId="44" fontId="4" fillId="2" borderId="2" xfId="1" applyNumberFormat="1" applyFont="1" applyFill="1" applyBorder="1" applyAlignment="1">
      <alignment horizontal="right" vertical="center"/>
    </xf>
    <xf numFmtId="165" fontId="2" fillId="2" borderId="2" xfId="2" applyNumberFormat="1" applyFont="1" applyFill="1" applyBorder="1" applyAlignment="1">
      <alignment horizontal="right" vertical="center"/>
    </xf>
    <xf numFmtId="43" fontId="2" fillId="2" borderId="2" xfId="2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right" vertical="center"/>
    </xf>
    <xf numFmtId="44" fontId="1" fillId="2" borderId="0" xfId="1" applyFont="1" applyFill="1" applyAlignment="1">
      <alignment horizontal="left"/>
    </xf>
    <xf numFmtId="164" fontId="4" fillId="2" borderId="0" xfId="1" applyNumberFormat="1" applyFont="1" applyFill="1" applyBorder="1" applyAlignment="1">
      <alignment horizontal="right" vertical="center"/>
    </xf>
    <xf numFmtId="44" fontId="4" fillId="2" borderId="0" xfId="1" applyNumberFormat="1" applyFont="1" applyFill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43" fontId="2" fillId="2" borderId="0" xfId="2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166" fontId="2" fillId="2" borderId="2" xfId="2" applyNumberFormat="1" applyFont="1" applyFill="1" applyBorder="1" applyAlignment="1">
      <alignment horizontal="right" vertical="center"/>
    </xf>
    <xf numFmtId="0" fontId="0" fillId="0" borderId="2" xfId="0" applyBorder="1"/>
    <xf numFmtId="0" fontId="6" fillId="0" borderId="2" xfId="0" applyFont="1" applyBorder="1"/>
    <xf numFmtId="44" fontId="4" fillId="0" borderId="2" xfId="0" applyNumberFormat="1" applyFont="1" applyBorder="1"/>
    <xf numFmtId="0" fontId="4" fillId="0" borderId="2" xfId="0" applyFont="1" applyBorder="1" applyAlignment="1">
      <alignment vertical="center"/>
    </xf>
    <xf numFmtId="165" fontId="2" fillId="2" borderId="3" xfId="2" applyNumberFormat="1" applyFont="1" applyFill="1" applyBorder="1" applyAlignment="1">
      <alignment horizontal="right" vertical="center"/>
    </xf>
    <xf numFmtId="165" fontId="4" fillId="2" borderId="1" xfId="2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6" fillId="0" borderId="2" xfId="0" applyFont="1" applyBorder="1" applyAlignment="1">
      <alignment wrapText="1"/>
    </xf>
    <xf numFmtId="0" fontId="7" fillId="4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Anti%20Psychotic%20Med.%20Calculation-SFY21-Q1%20%20for%20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Pressure%20Ulcer%20Calculation-SFY21-Q1%20for%20W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UTI%20Calculation-SFY21-Q1%20for%20We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Weight%20Loss%20%20Calculation-SFY21-Q1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89">
          <cell r="F289">
            <v>184292.25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89">
          <cell r="F289">
            <v>177791.5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89">
          <cell r="F289">
            <v>197850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89">
          <cell r="F289">
            <v>189916.25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"/>
  <sheetViews>
    <sheetView tabSelected="1" zoomScale="96" zoomScaleNormal="96" workbookViewId="0">
      <pane ySplit="3" topLeftCell="A4" activePane="bottomLeft" state="frozen"/>
      <selection pane="bottomLeft" activeCell="D12" sqref="D12"/>
    </sheetView>
  </sheetViews>
  <sheetFormatPr defaultRowHeight="12.75" x14ac:dyDescent="0.2"/>
  <cols>
    <col min="1" max="1" width="58.42578125" customWidth="1"/>
    <col min="2" max="2" width="10.5703125" customWidth="1"/>
    <col min="3" max="3" width="15.42578125" customWidth="1"/>
    <col min="4" max="4" width="15.28515625" customWidth="1"/>
    <col min="5" max="5" width="14.5703125" customWidth="1"/>
    <col min="6" max="6" width="14.42578125" customWidth="1"/>
    <col min="7" max="7" width="15.28515625" customWidth="1"/>
    <col min="8" max="8" width="14" customWidth="1"/>
    <col min="9" max="9" width="13.5703125" hidden="1" customWidth="1"/>
    <col min="10" max="10" width="13.28515625" hidden="1" customWidth="1"/>
  </cols>
  <sheetData>
    <row r="1" spans="1:10" ht="16.5" x14ac:dyDescent="0.25">
      <c r="A1" s="73" t="s">
        <v>297</v>
      </c>
      <c r="B1" s="73"/>
      <c r="C1" s="73"/>
      <c r="D1" s="73"/>
      <c r="E1" s="73"/>
      <c r="F1" s="73"/>
      <c r="G1" s="73"/>
      <c r="H1" s="73"/>
    </row>
    <row r="2" spans="1:10" s="1" customFormat="1" ht="39.950000000000003" customHeight="1" x14ac:dyDescent="0.15">
      <c r="A2" s="3" t="s">
        <v>0</v>
      </c>
      <c r="B2" s="3" t="s">
        <v>1</v>
      </c>
      <c r="C2" s="20" t="s">
        <v>2</v>
      </c>
      <c r="D2" s="20" t="s">
        <v>3</v>
      </c>
      <c r="E2" s="20" t="s">
        <v>294</v>
      </c>
      <c r="F2" s="20" t="s">
        <v>4</v>
      </c>
      <c r="G2" s="3" t="s">
        <v>295</v>
      </c>
      <c r="H2" s="3" t="s">
        <v>296</v>
      </c>
      <c r="I2" s="3" t="s">
        <v>5</v>
      </c>
      <c r="J2" s="3" t="s">
        <v>6</v>
      </c>
    </row>
    <row r="3" spans="1:10" s="1" customFormat="1" x14ac:dyDescent="0.15">
      <c r="A3" s="14"/>
      <c r="B3" s="14"/>
      <c r="C3" s="10" t="s">
        <v>7</v>
      </c>
      <c r="D3" s="11" t="s">
        <v>7</v>
      </c>
      <c r="E3" s="12" t="s">
        <v>7</v>
      </c>
      <c r="F3" s="13" t="s">
        <v>7</v>
      </c>
      <c r="G3" s="14"/>
      <c r="H3" s="14"/>
      <c r="I3" s="15"/>
      <c r="J3" s="15"/>
    </row>
    <row r="4" spans="1:10" s="1" customFormat="1" ht="15.4" customHeight="1" x14ac:dyDescent="0.15">
      <c r="A4" s="17" t="s">
        <v>8</v>
      </c>
      <c r="B4" s="19">
        <v>638</v>
      </c>
      <c r="C4" s="2">
        <v>1198.7939502339354</v>
      </c>
      <c r="D4" s="2">
        <v>1242.6265281242354</v>
      </c>
      <c r="E4" s="2">
        <v>1116.646117639626</v>
      </c>
      <c r="F4" s="2">
        <v>1163.294001303206</v>
      </c>
      <c r="G4" s="2">
        <f t="shared" ref="G4:G67" si="0">C4+D4+E4+F4</f>
        <v>4721.3605973010026</v>
      </c>
      <c r="H4" s="2">
        <f t="shared" ref="H4:H67" si="1">G4/B4</f>
        <v>7.4002517199075273</v>
      </c>
      <c r="I4" s="2" t="e">
        <f>#REF!+#REF!+#REF!+#REF!</f>
        <v>#REF!</v>
      </c>
      <c r="J4" s="2" t="e">
        <f t="shared" ref="J4:J67" si="2">I4/B4</f>
        <v>#REF!</v>
      </c>
    </row>
    <row r="5" spans="1:10" s="1" customFormat="1" ht="15.4" customHeight="1" x14ac:dyDescent="0.15">
      <c r="A5" s="17" t="s">
        <v>9</v>
      </c>
      <c r="B5" s="19">
        <v>4091</v>
      </c>
      <c r="C5" s="2">
        <v>7686.93738308312</v>
      </c>
      <c r="D5" s="2">
        <v>7968.0017657621429</v>
      </c>
      <c r="E5" s="2">
        <v>7160.1869392848121</v>
      </c>
      <c r="F5" s="2">
        <v>7459.3036980116231</v>
      </c>
      <c r="G5" s="2">
        <f t="shared" si="0"/>
        <v>30274.4297861417</v>
      </c>
      <c r="H5" s="2">
        <f t="shared" si="1"/>
        <v>7.4002517199075291</v>
      </c>
      <c r="I5" s="2" t="e">
        <f>#REF!+#REF!+#REF!+#REF!</f>
        <v>#REF!</v>
      </c>
      <c r="J5" s="2" t="e">
        <f t="shared" si="2"/>
        <v>#REF!</v>
      </c>
    </row>
    <row r="6" spans="1:10" s="1" customFormat="1" ht="15.4" customHeight="1" x14ac:dyDescent="0.15">
      <c r="A6" s="17" t="s">
        <v>10</v>
      </c>
      <c r="B6" s="19">
        <v>6695</v>
      </c>
      <c r="C6" s="2">
        <v>0</v>
      </c>
      <c r="D6" s="2">
        <v>0</v>
      </c>
      <c r="E6" s="2">
        <v>11717.783319118018</v>
      </c>
      <c r="F6" s="2">
        <v>12207.293634365149</v>
      </c>
      <c r="G6" s="2">
        <f t="shared" si="0"/>
        <v>23925.076953483167</v>
      </c>
      <c r="H6" s="2">
        <f t="shared" si="1"/>
        <v>3.5735738541423698</v>
      </c>
      <c r="I6" s="2" t="e">
        <f>#REF!+#REF!+#REF!+#REF!</f>
        <v>#REF!</v>
      </c>
      <c r="J6" s="2" t="e">
        <f t="shared" si="2"/>
        <v>#REF!</v>
      </c>
    </row>
    <row r="7" spans="1:10" s="1" customFormat="1" ht="15.4" customHeight="1" x14ac:dyDescent="0.15">
      <c r="A7" s="17" t="s">
        <v>11</v>
      </c>
      <c r="B7" s="19">
        <v>6019</v>
      </c>
      <c r="C7" s="2">
        <v>11309.625057144291</v>
      </c>
      <c r="D7" s="2">
        <v>11723.149016896195</v>
      </c>
      <c r="E7" s="2">
        <v>10534.628498546879</v>
      </c>
      <c r="F7" s="2">
        <v>10974.712529536046</v>
      </c>
      <c r="G7" s="2">
        <f t="shared" si="0"/>
        <v>44542.115102123411</v>
      </c>
      <c r="H7" s="2">
        <f t="shared" si="1"/>
        <v>7.4002517199075282</v>
      </c>
      <c r="I7" s="2" t="e">
        <f>#REF!+#REF!+#REF!+#REF!</f>
        <v>#REF!</v>
      </c>
      <c r="J7" s="2" t="e">
        <f t="shared" si="2"/>
        <v>#REF!</v>
      </c>
    </row>
    <row r="8" spans="1:10" s="1" customFormat="1" ht="15.4" customHeight="1" x14ac:dyDescent="0.15">
      <c r="A8" s="17" t="s">
        <v>12</v>
      </c>
      <c r="B8" s="19">
        <v>2396</v>
      </c>
      <c r="C8" s="2">
        <v>4502.0537692170992</v>
      </c>
      <c r="D8" s="2">
        <v>4666.6663971562193</v>
      </c>
      <c r="E8" s="2">
        <v>4193.5487427343951</v>
      </c>
      <c r="F8" s="2">
        <v>4368.7342117907237</v>
      </c>
      <c r="G8" s="2">
        <f t="shared" si="0"/>
        <v>17731.003120898436</v>
      </c>
      <c r="H8" s="2">
        <f t="shared" si="1"/>
        <v>7.4002517199075282</v>
      </c>
      <c r="I8" s="2" t="e">
        <f>#REF!+#REF!+#REF!+#REF!</f>
        <v>#REF!</v>
      </c>
      <c r="J8" s="2" t="e">
        <f t="shared" si="2"/>
        <v>#REF!</v>
      </c>
    </row>
    <row r="9" spans="1:10" s="1" customFormat="1" ht="15.4" customHeight="1" x14ac:dyDescent="0.15">
      <c r="A9" s="17" t="s">
        <v>13</v>
      </c>
      <c r="B9" s="19">
        <v>6172</v>
      </c>
      <c r="C9" s="2">
        <v>11597.110126714499</v>
      </c>
      <c r="D9" s="2">
        <v>12021.145660788057</v>
      </c>
      <c r="E9" s="2">
        <v>10802.413539297448</v>
      </c>
      <c r="F9" s="2">
        <v>11253.68428846926</v>
      </c>
      <c r="G9" s="2">
        <f t="shared" si="0"/>
        <v>45674.353615269261</v>
      </c>
      <c r="H9" s="2">
        <f t="shared" si="1"/>
        <v>7.4002517199075282</v>
      </c>
      <c r="I9" s="2" t="e">
        <f>#REF!+#REF!+#REF!+#REF!</f>
        <v>#REF!</v>
      </c>
      <c r="J9" s="2" t="e">
        <f t="shared" si="2"/>
        <v>#REF!</v>
      </c>
    </row>
    <row r="10" spans="1:10" s="1" customFormat="1" ht="15.4" customHeight="1" x14ac:dyDescent="0.15">
      <c r="A10" s="17" t="s">
        <v>14</v>
      </c>
      <c r="B10" s="19">
        <v>4504</v>
      </c>
      <c r="C10" s="2">
        <v>8462.9591721843972</v>
      </c>
      <c r="D10" s="2">
        <v>8772.3979352218739</v>
      </c>
      <c r="E10" s="2">
        <v>7883.0315264088958</v>
      </c>
      <c r="F10" s="2">
        <v>8212.3451126483378</v>
      </c>
      <c r="G10" s="2">
        <f t="shared" si="0"/>
        <v>33330.733746463506</v>
      </c>
      <c r="H10" s="2">
        <f t="shared" si="1"/>
        <v>7.4002517199075282</v>
      </c>
      <c r="I10" s="2" t="e">
        <f>#REF!+#REF!+#REF!+#REF!</f>
        <v>#REF!</v>
      </c>
      <c r="J10" s="2" t="e">
        <f t="shared" si="2"/>
        <v>#REF!</v>
      </c>
    </row>
    <row r="11" spans="1:10" s="1" customFormat="1" ht="15.4" customHeight="1" x14ac:dyDescent="0.15">
      <c r="A11" s="17" t="s">
        <v>15</v>
      </c>
      <c r="B11" s="19">
        <v>2888</v>
      </c>
      <c r="C11" s="2">
        <v>5426.5155615605108</v>
      </c>
      <c r="D11" s="2">
        <v>5624.9301147692659</v>
      </c>
      <c r="E11" s="2">
        <v>5054.6614227950467</v>
      </c>
      <c r="F11" s="2">
        <v>5265.8198679681173</v>
      </c>
      <c r="G11" s="2">
        <f t="shared" si="0"/>
        <v>21371.926967092943</v>
      </c>
      <c r="H11" s="2">
        <f t="shared" si="1"/>
        <v>7.4002517199075282</v>
      </c>
      <c r="I11" s="2" t="e">
        <f>#REF!+#REF!+#REF!+#REF!</f>
        <v>#REF!</v>
      </c>
      <c r="J11" s="2" t="e">
        <f t="shared" si="2"/>
        <v>#REF!</v>
      </c>
    </row>
    <row r="12" spans="1:10" s="1" customFormat="1" ht="15.4" customHeight="1" x14ac:dyDescent="0.15">
      <c r="A12" s="17" t="s">
        <v>16</v>
      </c>
      <c r="B12" s="19">
        <v>1093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1"/>
        <v>0</v>
      </c>
      <c r="I12" s="2" t="e">
        <f>#REF!+#REF!+#REF!+#REF!</f>
        <v>#REF!</v>
      </c>
      <c r="J12" s="2" t="e">
        <f t="shared" si="2"/>
        <v>#REF!</v>
      </c>
    </row>
    <row r="13" spans="1:10" s="1" customFormat="1" ht="15.4" customHeight="1" x14ac:dyDescent="0.15">
      <c r="A13" s="17" t="s">
        <v>17</v>
      </c>
      <c r="B13" s="19">
        <v>2916</v>
      </c>
      <c r="C13" s="2">
        <v>0</v>
      </c>
      <c r="D13" s="2">
        <v>5679.4654482919595</v>
      </c>
      <c r="E13" s="2">
        <v>5103.6678354814248</v>
      </c>
      <c r="F13" s="2">
        <v>0</v>
      </c>
      <c r="G13" s="2">
        <f t="shared" si="0"/>
        <v>10783.133283773384</v>
      </c>
      <c r="H13" s="2">
        <f t="shared" si="1"/>
        <v>3.6979195074668669</v>
      </c>
      <c r="I13" s="2" t="e">
        <f>#REF!+#REF!+#REF!+#REF!</f>
        <v>#REF!</v>
      </c>
      <c r="J13" s="2" t="e">
        <f t="shared" si="2"/>
        <v>#REF!</v>
      </c>
    </row>
    <row r="14" spans="1:10" s="1" customFormat="1" ht="15.4" customHeight="1" x14ac:dyDescent="0.15">
      <c r="A14" s="17" t="s">
        <v>18</v>
      </c>
      <c r="B14" s="19">
        <v>5149</v>
      </c>
      <c r="C14" s="2">
        <v>0</v>
      </c>
      <c r="D14" s="2">
        <v>10028.658296726784</v>
      </c>
      <c r="E14" s="2">
        <v>0</v>
      </c>
      <c r="F14" s="2">
        <v>0</v>
      </c>
      <c r="G14" s="2">
        <f t="shared" si="0"/>
        <v>10028.658296726784</v>
      </c>
      <c r="H14" s="2">
        <f t="shared" si="1"/>
        <v>1.947690482953347</v>
      </c>
      <c r="I14" s="2" t="e">
        <f>#REF!+#REF!+#REF!+#REF!</f>
        <v>#REF!</v>
      </c>
      <c r="J14" s="2" t="e">
        <f t="shared" si="2"/>
        <v>#REF!</v>
      </c>
    </row>
    <row r="15" spans="1:10" s="1" customFormat="1" ht="15.4" customHeight="1" x14ac:dyDescent="0.15">
      <c r="A15" s="17" t="s">
        <v>19</v>
      </c>
      <c r="B15" s="19">
        <v>3185</v>
      </c>
      <c r="C15" s="2">
        <v>5984.5748142556185</v>
      </c>
      <c r="D15" s="2">
        <v>6203.39418820641</v>
      </c>
      <c r="E15" s="2">
        <v>0</v>
      </c>
      <c r="F15" s="2">
        <v>5807.3532823678861</v>
      </c>
      <c r="G15" s="2">
        <f t="shared" si="0"/>
        <v>17995.322284829916</v>
      </c>
      <c r="H15" s="2">
        <f t="shared" si="1"/>
        <v>5.650022695394008</v>
      </c>
      <c r="I15" s="2" t="e">
        <f>#REF!+#REF!+#REF!+#REF!</f>
        <v>#REF!</v>
      </c>
      <c r="J15" s="2" t="e">
        <f t="shared" si="2"/>
        <v>#REF!</v>
      </c>
    </row>
    <row r="16" spans="1:10" s="1" customFormat="1" ht="15.4" customHeight="1" x14ac:dyDescent="0.15">
      <c r="A16" s="17" t="s">
        <v>20</v>
      </c>
      <c r="B16" s="19">
        <v>4513</v>
      </c>
      <c r="C16" s="2">
        <v>0</v>
      </c>
      <c r="D16" s="2">
        <v>0</v>
      </c>
      <c r="E16" s="2">
        <v>0</v>
      </c>
      <c r="F16" s="2">
        <v>8228.7552161149979</v>
      </c>
      <c r="G16" s="2">
        <f t="shared" si="0"/>
        <v>8228.7552161149979</v>
      </c>
      <c r="H16" s="2">
        <f t="shared" si="1"/>
        <v>1.8233448296288495</v>
      </c>
      <c r="I16" s="2" t="e">
        <f>#REF!+#REF!+#REF!+#REF!</f>
        <v>#REF!</v>
      </c>
      <c r="J16" s="2" t="e">
        <f t="shared" si="2"/>
        <v>#REF!</v>
      </c>
    </row>
    <row r="17" spans="1:10" s="1" customFormat="1" ht="15.4" customHeight="1" x14ac:dyDescent="0.15">
      <c r="A17" s="17" t="s">
        <v>21</v>
      </c>
      <c r="B17" s="19">
        <v>3784</v>
      </c>
      <c r="C17" s="2">
        <v>7110.0882565598931</v>
      </c>
      <c r="D17" s="2">
        <v>7370.0607874954658</v>
      </c>
      <c r="E17" s="2">
        <v>6622.8666287591614</v>
      </c>
      <c r="F17" s="2">
        <v>6899.5368353155663</v>
      </c>
      <c r="G17" s="2">
        <f t="shared" si="0"/>
        <v>28002.552508130088</v>
      </c>
      <c r="H17" s="2">
        <f t="shared" si="1"/>
        <v>7.4002517199075282</v>
      </c>
      <c r="I17" s="2" t="e">
        <f>#REF!+#REF!+#REF!+#REF!</f>
        <v>#REF!</v>
      </c>
      <c r="J17" s="2" t="e">
        <f t="shared" si="2"/>
        <v>#REF!</v>
      </c>
    </row>
    <row r="18" spans="1:10" s="1" customFormat="1" ht="15.4" customHeight="1" x14ac:dyDescent="0.15">
      <c r="A18" s="17" t="s">
        <v>22</v>
      </c>
      <c r="B18" s="19">
        <v>3891</v>
      </c>
      <c r="C18" s="2">
        <v>7311.139906520757</v>
      </c>
      <c r="D18" s="2">
        <v>7578.4636691714732</v>
      </c>
      <c r="E18" s="2">
        <v>6810.1411343821073</v>
      </c>
      <c r="F18" s="2">
        <v>7094.6347320858531</v>
      </c>
      <c r="G18" s="2">
        <f t="shared" si="0"/>
        <v>28794.379442160192</v>
      </c>
      <c r="H18" s="2">
        <f t="shared" si="1"/>
        <v>7.4002517199075282</v>
      </c>
      <c r="I18" s="2" t="e">
        <f>#REF!+#REF!+#REF!+#REF!</f>
        <v>#REF!</v>
      </c>
      <c r="J18" s="2" t="e">
        <f t="shared" si="2"/>
        <v>#REF!</v>
      </c>
    </row>
    <row r="19" spans="1:10" s="1" customFormat="1" ht="15.4" customHeight="1" x14ac:dyDescent="0.15">
      <c r="A19" s="17" t="s">
        <v>23</v>
      </c>
      <c r="B19" s="19">
        <v>2183</v>
      </c>
      <c r="C19" s="2">
        <v>4101.8294566781833</v>
      </c>
      <c r="D19" s="2">
        <v>4251.8083242871562</v>
      </c>
      <c r="E19" s="2">
        <v>0</v>
      </c>
      <c r="F19" s="2">
        <v>0</v>
      </c>
      <c r="G19" s="2">
        <f t="shared" si="0"/>
        <v>8353.6377809653386</v>
      </c>
      <c r="H19" s="2">
        <f t="shared" si="1"/>
        <v>3.8266778657651574</v>
      </c>
      <c r="I19" s="2" t="e">
        <f>#REF!+#REF!+#REF!+#REF!</f>
        <v>#REF!</v>
      </c>
      <c r="J19" s="2" t="e">
        <f t="shared" si="2"/>
        <v>#REF!</v>
      </c>
    </row>
    <row r="20" spans="1:10" s="1" customFormat="1" ht="15.4" customHeight="1" x14ac:dyDescent="0.15">
      <c r="A20" s="17" t="s">
        <v>24</v>
      </c>
      <c r="B20" s="19">
        <v>2779</v>
      </c>
      <c r="C20" s="2">
        <v>0</v>
      </c>
      <c r="D20" s="2">
        <v>5412.6318521273515</v>
      </c>
      <c r="E20" s="2">
        <v>0</v>
      </c>
      <c r="F20" s="2">
        <v>0</v>
      </c>
      <c r="G20" s="2">
        <f t="shared" si="0"/>
        <v>5412.6318521273515</v>
      </c>
      <c r="H20" s="2">
        <f t="shared" si="1"/>
        <v>1.947690482953347</v>
      </c>
      <c r="I20" s="2" t="e">
        <f>#REF!+#REF!+#REF!+#REF!</f>
        <v>#REF!</v>
      </c>
      <c r="J20" s="2" t="e">
        <f t="shared" si="2"/>
        <v>#REF!</v>
      </c>
    </row>
    <row r="21" spans="1:10" s="1" customFormat="1" ht="15.4" customHeight="1" x14ac:dyDescent="0.15">
      <c r="A21" s="17" t="s">
        <v>25</v>
      </c>
      <c r="B21" s="19">
        <v>1866</v>
      </c>
      <c r="C21" s="2">
        <v>3506.1904563268395</v>
      </c>
      <c r="D21" s="2">
        <v>3634.3904411909452</v>
      </c>
      <c r="E21" s="2">
        <v>0</v>
      </c>
      <c r="F21" s="2">
        <v>3402.3614520874335</v>
      </c>
      <c r="G21" s="2">
        <f t="shared" si="0"/>
        <v>10542.942349605219</v>
      </c>
      <c r="H21" s="2">
        <f t="shared" si="1"/>
        <v>5.650022695394008</v>
      </c>
      <c r="I21" s="2" t="e">
        <f>#REF!+#REF!+#REF!+#REF!</f>
        <v>#REF!</v>
      </c>
      <c r="J21" s="2" t="e">
        <f t="shared" si="2"/>
        <v>#REF!</v>
      </c>
    </row>
    <row r="22" spans="1:10" s="1" customFormat="1" ht="15.4" customHeight="1" x14ac:dyDescent="0.15">
      <c r="A22" s="17" t="s">
        <v>26</v>
      </c>
      <c r="B22" s="19">
        <v>3022</v>
      </c>
      <c r="C22" s="2">
        <v>0</v>
      </c>
      <c r="D22" s="2">
        <v>5885.9206394850153</v>
      </c>
      <c r="E22" s="2">
        <v>5289.1921120798588</v>
      </c>
      <c r="F22" s="2">
        <v>5510.1480751383833</v>
      </c>
      <c r="G22" s="2">
        <f t="shared" si="0"/>
        <v>16685.260826703256</v>
      </c>
      <c r="H22" s="2">
        <f t="shared" si="1"/>
        <v>5.5212643370957162</v>
      </c>
      <c r="I22" s="2" t="e">
        <f>#REF!+#REF!+#REF!+#REF!</f>
        <v>#REF!</v>
      </c>
      <c r="J22" s="2" t="e">
        <f t="shared" si="2"/>
        <v>#REF!</v>
      </c>
    </row>
    <row r="23" spans="1:10" s="1" customFormat="1" ht="15.4" customHeight="1" x14ac:dyDescent="0.15">
      <c r="A23" s="17" t="s">
        <v>27</v>
      </c>
      <c r="B23" s="19">
        <v>2214</v>
      </c>
      <c r="C23" s="2">
        <v>0</v>
      </c>
      <c r="D23" s="2">
        <v>0</v>
      </c>
      <c r="E23" s="2">
        <v>0</v>
      </c>
      <c r="F23" s="2">
        <v>4036.885452798273</v>
      </c>
      <c r="G23" s="2">
        <f t="shared" si="0"/>
        <v>4036.885452798273</v>
      </c>
      <c r="H23" s="2">
        <f t="shared" si="1"/>
        <v>1.8233448296288497</v>
      </c>
      <c r="I23" s="2" t="e">
        <f>#REF!+#REF!+#REF!+#REF!</f>
        <v>#REF!</v>
      </c>
      <c r="J23" s="2" t="e">
        <f t="shared" si="2"/>
        <v>#REF!</v>
      </c>
    </row>
    <row r="24" spans="1:10" s="1" customFormat="1" ht="15.4" customHeight="1" x14ac:dyDescent="0.15">
      <c r="A24" s="17" t="s">
        <v>28</v>
      </c>
      <c r="B24" s="19">
        <v>3108</v>
      </c>
      <c r="C24" s="2">
        <v>5839.8927857791086</v>
      </c>
      <c r="D24" s="2">
        <v>6053.4220210190024</v>
      </c>
      <c r="E24" s="2">
        <v>5439.7118081880217</v>
      </c>
      <c r="F24" s="2">
        <v>0</v>
      </c>
      <c r="G24" s="2">
        <f t="shared" si="0"/>
        <v>17333.026614986135</v>
      </c>
      <c r="H24" s="2">
        <f t="shared" si="1"/>
        <v>5.5769068902786794</v>
      </c>
      <c r="I24" s="2" t="e">
        <f>#REF!+#REF!+#REF!+#REF!</f>
        <v>#REF!</v>
      </c>
      <c r="J24" s="2" t="e">
        <f t="shared" si="2"/>
        <v>#REF!</v>
      </c>
    </row>
    <row r="25" spans="1:10" s="1" customFormat="1" ht="15.4" customHeight="1" x14ac:dyDescent="0.15">
      <c r="A25" s="17" t="s">
        <v>29</v>
      </c>
      <c r="B25" s="19">
        <v>1650</v>
      </c>
      <c r="C25" s="2">
        <v>0</v>
      </c>
      <c r="D25" s="2">
        <v>3213.6892968730226</v>
      </c>
      <c r="E25" s="2">
        <v>2887.8778904473083</v>
      </c>
      <c r="F25" s="2">
        <v>0</v>
      </c>
      <c r="G25" s="2">
        <f t="shared" si="0"/>
        <v>6101.567187320331</v>
      </c>
      <c r="H25" s="2">
        <f t="shared" si="1"/>
        <v>3.6979195074668674</v>
      </c>
      <c r="I25" s="2" t="e">
        <f>#REF!+#REF!+#REF!+#REF!</f>
        <v>#REF!</v>
      </c>
      <c r="J25" s="2" t="e">
        <f t="shared" si="2"/>
        <v>#REF!</v>
      </c>
    </row>
    <row r="26" spans="1:10" s="1" customFormat="1" ht="15.4" customHeight="1" x14ac:dyDescent="0.15">
      <c r="A26" s="17" t="s">
        <v>30</v>
      </c>
      <c r="B26" s="19">
        <v>4546</v>
      </c>
      <c r="C26" s="2">
        <v>0</v>
      </c>
      <c r="D26" s="2">
        <v>0</v>
      </c>
      <c r="E26" s="2">
        <v>0</v>
      </c>
      <c r="F26" s="2">
        <v>0</v>
      </c>
      <c r="G26" s="2">
        <f t="shared" si="0"/>
        <v>0</v>
      </c>
      <c r="H26" s="2">
        <f t="shared" si="1"/>
        <v>0</v>
      </c>
      <c r="I26" s="2" t="e">
        <f>#REF!+#REF!+#REF!+#REF!</f>
        <v>#REF!</v>
      </c>
      <c r="J26" s="2" t="e">
        <f t="shared" si="2"/>
        <v>#REF!</v>
      </c>
    </row>
    <row r="27" spans="1:10" s="1" customFormat="1" ht="15.4" customHeight="1" x14ac:dyDescent="0.15">
      <c r="A27" s="17" t="s">
        <v>31</v>
      </c>
      <c r="B27" s="19">
        <v>1804</v>
      </c>
      <c r="C27" s="2">
        <v>0</v>
      </c>
      <c r="D27" s="2">
        <v>3513.6336312478379</v>
      </c>
      <c r="E27" s="2">
        <v>0</v>
      </c>
      <c r="F27" s="2">
        <v>3289.3140726504444</v>
      </c>
      <c r="G27" s="2">
        <f t="shared" si="0"/>
        <v>6802.9477038982823</v>
      </c>
      <c r="H27" s="2">
        <f t="shared" si="1"/>
        <v>3.7710353125821965</v>
      </c>
      <c r="I27" s="2" t="e">
        <f>#REF!+#REF!+#REF!+#REF!</f>
        <v>#REF!</v>
      </c>
      <c r="J27" s="2" t="e">
        <f t="shared" si="2"/>
        <v>#REF!</v>
      </c>
    </row>
    <row r="28" spans="1:10" s="1" customFormat="1" ht="15.4" customHeight="1" x14ac:dyDescent="0.15">
      <c r="A28" s="17" t="s">
        <v>32</v>
      </c>
      <c r="B28" s="19">
        <v>3638</v>
      </c>
      <c r="C28" s="2">
        <v>0</v>
      </c>
      <c r="D28" s="2">
        <v>7085.6979769842765</v>
      </c>
      <c r="E28" s="2">
        <v>6367.333191180187</v>
      </c>
      <c r="F28" s="2">
        <v>6633.328490189755</v>
      </c>
      <c r="G28" s="2">
        <f t="shared" si="0"/>
        <v>20086.359658354217</v>
      </c>
      <c r="H28" s="2">
        <f t="shared" si="1"/>
        <v>5.5212643370957162</v>
      </c>
      <c r="I28" s="2" t="e">
        <f>#REF!+#REF!+#REF!+#REF!</f>
        <v>#REF!</v>
      </c>
      <c r="J28" s="2" t="e">
        <f t="shared" si="2"/>
        <v>#REF!</v>
      </c>
    </row>
    <row r="29" spans="1:10" s="1" customFormat="1" ht="15.4" customHeight="1" x14ac:dyDescent="0.15">
      <c r="A29" s="17" t="s">
        <v>33</v>
      </c>
      <c r="B29" s="19">
        <v>3991</v>
      </c>
      <c r="C29" s="2">
        <v>7499.0386448019381</v>
      </c>
      <c r="D29" s="2">
        <v>7773.232717466808</v>
      </c>
      <c r="E29" s="2">
        <v>6985.1640368334592</v>
      </c>
      <c r="F29" s="2">
        <v>7276.969215048739</v>
      </c>
      <c r="G29" s="2">
        <f t="shared" si="0"/>
        <v>29534.404614150946</v>
      </c>
      <c r="H29" s="2">
        <f t="shared" si="1"/>
        <v>7.4002517199075282</v>
      </c>
      <c r="I29" s="2" t="e">
        <f>#REF!+#REF!+#REF!+#REF!</f>
        <v>#REF!</v>
      </c>
      <c r="J29" s="2" t="e">
        <f t="shared" si="2"/>
        <v>#REF!</v>
      </c>
    </row>
    <row r="30" spans="1:10" s="1" customFormat="1" ht="15.4" customHeight="1" x14ac:dyDescent="0.15">
      <c r="A30" s="17" t="s">
        <v>34</v>
      </c>
      <c r="B30" s="19">
        <v>4258</v>
      </c>
      <c r="C30" s="2">
        <v>8000.7282760126918</v>
      </c>
      <c r="D30" s="2">
        <v>8293.2660764153516</v>
      </c>
      <c r="E30" s="2">
        <v>7452.4751863785696</v>
      </c>
      <c r="F30" s="2">
        <v>7763.8022845596415</v>
      </c>
      <c r="G30" s="2">
        <f t="shared" si="0"/>
        <v>31510.271823366253</v>
      </c>
      <c r="H30" s="2">
        <f t="shared" si="1"/>
        <v>7.4002517199075273</v>
      </c>
      <c r="I30" s="2" t="e">
        <f>#REF!+#REF!+#REF!+#REF!</f>
        <v>#REF!</v>
      </c>
      <c r="J30" s="2" t="e">
        <f t="shared" si="2"/>
        <v>#REF!</v>
      </c>
    </row>
    <row r="31" spans="1:10" s="1" customFormat="1" ht="15.4" customHeight="1" x14ac:dyDescent="0.15">
      <c r="A31" s="17" t="s">
        <v>35</v>
      </c>
      <c r="B31" s="19">
        <v>6111</v>
      </c>
      <c r="C31" s="2">
        <v>0</v>
      </c>
      <c r="D31" s="2">
        <v>0</v>
      </c>
      <c r="E31" s="2">
        <v>10695.649568802122</v>
      </c>
      <c r="F31" s="2">
        <v>11142.4602538619</v>
      </c>
      <c r="G31" s="2">
        <f t="shared" si="0"/>
        <v>21838.109822664024</v>
      </c>
      <c r="H31" s="2">
        <f t="shared" si="1"/>
        <v>3.5735738541423703</v>
      </c>
      <c r="I31" s="2" t="e">
        <f>#REF!+#REF!+#REF!+#REF!</f>
        <v>#REF!</v>
      </c>
      <c r="J31" s="2" t="e">
        <f t="shared" si="2"/>
        <v>#REF!</v>
      </c>
    </row>
    <row r="32" spans="1:10" s="1" customFormat="1" ht="15.4" customHeight="1" x14ac:dyDescent="0.15">
      <c r="A32" s="17" t="s">
        <v>36</v>
      </c>
      <c r="B32" s="19">
        <v>7337</v>
      </c>
      <c r="C32" s="2">
        <v>0</v>
      </c>
      <c r="D32" s="2">
        <v>14290.205073428708</v>
      </c>
      <c r="E32" s="2">
        <v>12841.430352855699</v>
      </c>
      <c r="F32" s="2">
        <v>13377.88101498687</v>
      </c>
      <c r="G32" s="2">
        <f t="shared" si="0"/>
        <v>40509.516441271277</v>
      </c>
      <c r="H32" s="2">
        <f t="shared" si="1"/>
        <v>5.5212643370957171</v>
      </c>
      <c r="I32" s="2" t="e">
        <f>#REF!+#REF!+#REF!+#REF!</f>
        <v>#REF!</v>
      </c>
      <c r="J32" s="2" t="e">
        <f t="shared" si="2"/>
        <v>#REF!</v>
      </c>
    </row>
    <row r="33" spans="1:10" s="1" customFormat="1" ht="15.4" customHeight="1" x14ac:dyDescent="0.15">
      <c r="A33" s="17" t="s">
        <v>37</v>
      </c>
      <c r="B33" s="19">
        <v>3460</v>
      </c>
      <c r="C33" s="2">
        <v>0</v>
      </c>
      <c r="D33" s="2">
        <v>0</v>
      </c>
      <c r="E33" s="2">
        <v>0</v>
      </c>
      <c r="F33" s="2">
        <v>6308.77311051582</v>
      </c>
      <c r="G33" s="2">
        <f t="shared" si="0"/>
        <v>6308.77311051582</v>
      </c>
      <c r="H33" s="2">
        <f t="shared" si="1"/>
        <v>1.8233448296288497</v>
      </c>
      <c r="I33" s="2" t="e">
        <f>#REF!+#REF!+#REF!+#REF!</f>
        <v>#REF!</v>
      </c>
      <c r="J33" s="2" t="e">
        <f t="shared" si="2"/>
        <v>#REF!</v>
      </c>
    </row>
    <row r="34" spans="1:10" s="1" customFormat="1" ht="15.4" customHeight="1" x14ac:dyDescent="0.15">
      <c r="A34" s="17" t="s">
        <v>38</v>
      </c>
      <c r="B34" s="19">
        <v>6011</v>
      </c>
      <c r="C34" s="2">
        <v>11294.593158081796</v>
      </c>
      <c r="D34" s="2">
        <v>0</v>
      </c>
      <c r="E34" s="2">
        <v>10520.62666635077</v>
      </c>
      <c r="F34" s="2">
        <v>10960.125770899014</v>
      </c>
      <c r="G34" s="2">
        <f t="shared" si="0"/>
        <v>32775.345595331579</v>
      </c>
      <c r="H34" s="2">
        <f t="shared" si="1"/>
        <v>5.45256123695418</v>
      </c>
      <c r="I34" s="2" t="e">
        <f>#REF!+#REF!+#REF!+#REF!</f>
        <v>#REF!</v>
      </c>
      <c r="J34" s="2" t="e">
        <f t="shared" si="2"/>
        <v>#REF!</v>
      </c>
    </row>
    <row r="35" spans="1:10" s="1" customFormat="1" ht="15.4" customHeight="1" x14ac:dyDescent="0.15">
      <c r="A35" s="17" t="s">
        <v>39</v>
      </c>
      <c r="B35" s="19">
        <v>4218</v>
      </c>
      <c r="C35" s="2">
        <v>0</v>
      </c>
      <c r="D35" s="2">
        <v>0</v>
      </c>
      <c r="E35" s="2">
        <v>0</v>
      </c>
      <c r="F35" s="2">
        <v>0</v>
      </c>
      <c r="G35" s="2">
        <f t="shared" si="0"/>
        <v>0</v>
      </c>
      <c r="H35" s="2">
        <f t="shared" si="1"/>
        <v>0</v>
      </c>
      <c r="I35" s="2" t="e">
        <f>#REF!+#REF!+#REF!+#REF!</f>
        <v>#REF!</v>
      </c>
      <c r="J35" s="2" t="e">
        <f t="shared" si="2"/>
        <v>#REF!</v>
      </c>
    </row>
    <row r="36" spans="1:10" s="1" customFormat="1" ht="15.4" customHeight="1" x14ac:dyDescent="0.15">
      <c r="A36" s="17" t="s">
        <v>40</v>
      </c>
      <c r="B36" s="19">
        <v>3797</v>
      </c>
      <c r="C36" s="2">
        <v>0</v>
      </c>
      <c r="D36" s="2">
        <v>7395.3807637738591</v>
      </c>
      <c r="E36" s="2">
        <v>0</v>
      </c>
      <c r="F36" s="2">
        <v>6923.2403181007412</v>
      </c>
      <c r="G36" s="2">
        <f t="shared" si="0"/>
        <v>14318.6210818746</v>
      </c>
      <c r="H36" s="2">
        <f t="shared" si="1"/>
        <v>3.7710353125821965</v>
      </c>
      <c r="I36" s="2" t="e">
        <f>#REF!+#REF!+#REF!+#REF!</f>
        <v>#REF!</v>
      </c>
      <c r="J36" s="2" t="e">
        <f t="shared" si="2"/>
        <v>#REF!</v>
      </c>
    </row>
    <row r="37" spans="1:10" s="1" customFormat="1" ht="15.4" customHeight="1" x14ac:dyDescent="0.15">
      <c r="A37" s="17" t="s">
        <v>41</v>
      </c>
      <c r="B37" s="19">
        <v>3170</v>
      </c>
      <c r="C37" s="2">
        <v>0</v>
      </c>
      <c r="D37" s="2">
        <v>0</v>
      </c>
      <c r="E37" s="2">
        <v>0</v>
      </c>
      <c r="F37" s="2">
        <v>0</v>
      </c>
      <c r="G37" s="2">
        <f t="shared" si="0"/>
        <v>0</v>
      </c>
      <c r="H37" s="2">
        <f t="shared" si="1"/>
        <v>0</v>
      </c>
      <c r="I37" s="2" t="e">
        <f>#REF!+#REF!+#REF!+#REF!</f>
        <v>#REF!</v>
      </c>
      <c r="J37" s="2" t="e">
        <f t="shared" si="2"/>
        <v>#REF!</v>
      </c>
    </row>
    <row r="38" spans="1:10" s="1" customFormat="1" ht="15.4" customHeight="1" x14ac:dyDescent="0.15">
      <c r="A38" s="17" t="s">
        <v>42</v>
      </c>
      <c r="B38" s="19">
        <v>2932</v>
      </c>
      <c r="C38" s="2">
        <v>5509.1910064042304</v>
      </c>
      <c r="D38" s="2">
        <v>5710.6284960192133</v>
      </c>
      <c r="E38" s="2">
        <v>5131.6714998736416</v>
      </c>
      <c r="F38" s="2">
        <v>5346.0470404717871</v>
      </c>
      <c r="G38" s="2">
        <f t="shared" si="0"/>
        <v>21697.538042768872</v>
      </c>
      <c r="H38" s="2">
        <f t="shared" si="1"/>
        <v>7.4002517199075282</v>
      </c>
      <c r="I38" s="2" t="e">
        <f>#REF!+#REF!+#REF!+#REF!</f>
        <v>#REF!</v>
      </c>
      <c r="J38" s="2" t="e">
        <f t="shared" si="2"/>
        <v>#REF!</v>
      </c>
    </row>
    <row r="39" spans="1:10" s="1" customFormat="1" ht="15.4" customHeight="1" x14ac:dyDescent="0.15">
      <c r="A39" s="17" t="s">
        <v>43</v>
      </c>
      <c r="B39" s="19">
        <v>4918</v>
      </c>
      <c r="C39" s="2">
        <v>0</v>
      </c>
      <c r="D39" s="2">
        <v>0</v>
      </c>
      <c r="E39" s="2">
        <v>0</v>
      </c>
      <c r="F39" s="2">
        <v>0</v>
      </c>
      <c r="G39" s="2">
        <f t="shared" si="0"/>
        <v>0</v>
      </c>
      <c r="H39" s="2">
        <f t="shared" si="1"/>
        <v>0</v>
      </c>
      <c r="I39" s="2" t="e">
        <f>#REF!+#REF!+#REF!+#REF!</f>
        <v>#REF!</v>
      </c>
      <c r="J39" s="2" t="e">
        <f t="shared" si="2"/>
        <v>#REF!</v>
      </c>
    </row>
    <row r="40" spans="1:10" s="1" customFormat="1" ht="15.4" customHeight="1" x14ac:dyDescent="0.15">
      <c r="A40" s="17" t="s">
        <v>44</v>
      </c>
      <c r="B40" s="19">
        <v>5995</v>
      </c>
      <c r="C40" s="2">
        <v>11264.529359956807</v>
      </c>
      <c r="D40" s="2">
        <v>0</v>
      </c>
      <c r="E40" s="2">
        <v>10492.623001958555</v>
      </c>
      <c r="F40" s="2">
        <v>0</v>
      </c>
      <c r="G40" s="2">
        <f t="shared" si="0"/>
        <v>21757.15236191536</v>
      </c>
      <c r="H40" s="2">
        <f t="shared" si="1"/>
        <v>3.6292164073253312</v>
      </c>
      <c r="I40" s="2" t="e">
        <f>#REF!+#REF!+#REF!+#REF!</f>
        <v>#REF!</v>
      </c>
      <c r="J40" s="2" t="e">
        <f t="shared" si="2"/>
        <v>#REF!</v>
      </c>
    </row>
    <row r="41" spans="1:10" s="1" customFormat="1" ht="15.4" customHeight="1" x14ac:dyDescent="0.15">
      <c r="A41" s="17" t="s">
        <v>45</v>
      </c>
      <c r="B41" s="19">
        <v>2973</v>
      </c>
      <c r="C41" s="2">
        <v>0</v>
      </c>
      <c r="D41" s="2">
        <v>0</v>
      </c>
      <c r="E41" s="2">
        <v>0</v>
      </c>
      <c r="F41" s="2">
        <v>0</v>
      </c>
      <c r="G41" s="2">
        <f t="shared" si="0"/>
        <v>0</v>
      </c>
      <c r="H41" s="2">
        <f t="shared" si="1"/>
        <v>0</v>
      </c>
      <c r="I41" s="2" t="e">
        <f>#REF!+#REF!+#REF!+#REF!</f>
        <v>#REF!</v>
      </c>
      <c r="J41" s="2" t="e">
        <f t="shared" si="2"/>
        <v>#REF!</v>
      </c>
    </row>
    <row r="42" spans="1:10" s="1" customFormat="1" ht="15.4" customHeight="1" x14ac:dyDescent="0.15">
      <c r="A42" s="17" t="s">
        <v>46</v>
      </c>
      <c r="B42" s="19">
        <v>5385</v>
      </c>
      <c r="C42" s="2">
        <v>0</v>
      </c>
      <c r="D42" s="2">
        <v>10488.313250703774</v>
      </c>
      <c r="E42" s="2">
        <v>0</v>
      </c>
      <c r="F42" s="2">
        <v>9818.7119075513547</v>
      </c>
      <c r="G42" s="2">
        <f t="shared" si="0"/>
        <v>20307.025158255128</v>
      </c>
      <c r="H42" s="2">
        <f t="shared" si="1"/>
        <v>3.7710353125821965</v>
      </c>
      <c r="I42" s="2" t="e">
        <f>#REF!+#REF!+#REF!+#REF!</f>
        <v>#REF!</v>
      </c>
      <c r="J42" s="2" t="e">
        <f t="shared" si="2"/>
        <v>#REF!</v>
      </c>
    </row>
    <row r="43" spans="1:10" s="1" customFormat="1" ht="15.4" customHeight="1" x14ac:dyDescent="0.15">
      <c r="A43" s="17" t="s">
        <v>47</v>
      </c>
      <c r="B43" s="19">
        <v>5259</v>
      </c>
      <c r="C43" s="2">
        <v>0</v>
      </c>
      <c r="D43" s="2">
        <v>10242.904249851652</v>
      </c>
      <c r="E43" s="2">
        <v>0</v>
      </c>
      <c r="F43" s="2">
        <v>9588.9704590181209</v>
      </c>
      <c r="G43" s="2">
        <f t="shared" si="0"/>
        <v>19831.874708869771</v>
      </c>
      <c r="H43" s="2">
        <f t="shared" si="1"/>
        <v>3.7710353125821965</v>
      </c>
      <c r="I43" s="2" t="e">
        <f>#REF!+#REF!+#REF!+#REF!</f>
        <v>#REF!</v>
      </c>
      <c r="J43" s="2" t="e">
        <f t="shared" si="2"/>
        <v>#REF!</v>
      </c>
    </row>
    <row r="44" spans="1:10" s="1" customFormat="1" ht="15.4" customHeight="1" x14ac:dyDescent="0.15">
      <c r="A44" s="17" t="s">
        <v>48</v>
      </c>
      <c r="B44" s="19">
        <v>4605</v>
      </c>
      <c r="C44" s="2">
        <v>0</v>
      </c>
      <c r="D44" s="2">
        <v>0</v>
      </c>
      <c r="E44" s="2">
        <v>8059.8046578847607</v>
      </c>
      <c r="F44" s="2">
        <v>8396.5029404408524</v>
      </c>
      <c r="G44" s="2">
        <f t="shared" si="0"/>
        <v>16456.307598325613</v>
      </c>
      <c r="H44" s="2">
        <f t="shared" si="1"/>
        <v>3.5735738541423698</v>
      </c>
      <c r="I44" s="2" t="e">
        <f>#REF!+#REF!+#REF!+#REF!</f>
        <v>#REF!</v>
      </c>
      <c r="J44" s="2" t="e">
        <f t="shared" si="2"/>
        <v>#REF!</v>
      </c>
    </row>
    <row r="45" spans="1:10" s="1" customFormat="1" ht="15.4" customHeight="1" x14ac:dyDescent="0.15">
      <c r="A45" s="17" t="s">
        <v>49</v>
      </c>
      <c r="B45" s="19">
        <v>3689</v>
      </c>
      <c r="C45" s="2">
        <v>0</v>
      </c>
      <c r="D45" s="2">
        <v>7185.0301916148965</v>
      </c>
      <c r="E45" s="2">
        <v>6456.5948714303768</v>
      </c>
      <c r="F45" s="2">
        <v>6726.3190765008258</v>
      </c>
      <c r="G45" s="2">
        <f t="shared" si="0"/>
        <v>20367.9441395461</v>
      </c>
      <c r="H45" s="2">
        <f t="shared" si="1"/>
        <v>5.5212643370957171</v>
      </c>
      <c r="I45" s="2" t="e">
        <f>#REF!+#REF!+#REF!+#REF!</f>
        <v>#REF!</v>
      </c>
      <c r="J45" s="2" t="e">
        <f t="shared" si="2"/>
        <v>#REF!</v>
      </c>
    </row>
    <row r="46" spans="1:10" s="1" customFormat="1" ht="15.4" customHeight="1" x14ac:dyDescent="0.15">
      <c r="A46" s="17" t="s">
        <v>50</v>
      </c>
      <c r="B46" s="19">
        <v>2780</v>
      </c>
      <c r="C46" s="2">
        <v>0</v>
      </c>
      <c r="D46" s="2">
        <v>5414.579542610305</v>
      </c>
      <c r="E46" s="2">
        <v>4865.6366881475869</v>
      </c>
      <c r="F46" s="2">
        <v>5068.8986263682018</v>
      </c>
      <c r="G46" s="2">
        <f t="shared" si="0"/>
        <v>15349.114857126093</v>
      </c>
      <c r="H46" s="2">
        <f t="shared" si="1"/>
        <v>5.5212643370957171</v>
      </c>
      <c r="I46" s="2" t="e">
        <f>#REF!+#REF!+#REF!+#REF!</f>
        <v>#REF!</v>
      </c>
      <c r="J46" s="2" t="e">
        <f t="shared" si="2"/>
        <v>#REF!</v>
      </c>
    </row>
    <row r="47" spans="1:10" s="1" customFormat="1" ht="15.4" customHeight="1" x14ac:dyDescent="0.15">
      <c r="A47" s="17" t="s">
        <v>51</v>
      </c>
      <c r="B47" s="19">
        <v>5092</v>
      </c>
      <c r="C47" s="2">
        <v>9567.8037532777416</v>
      </c>
      <c r="D47" s="2">
        <v>9917.6399391984432</v>
      </c>
      <c r="E47" s="2">
        <v>8912.1661928228459</v>
      </c>
      <c r="F47" s="2">
        <v>0</v>
      </c>
      <c r="G47" s="2">
        <f t="shared" si="0"/>
        <v>28397.609885299029</v>
      </c>
      <c r="H47" s="2">
        <f t="shared" si="1"/>
        <v>5.5769068902786785</v>
      </c>
      <c r="I47" s="2" t="e">
        <f>#REF!+#REF!+#REF!+#REF!</f>
        <v>#REF!</v>
      </c>
      <c r="J47" s="2" t="e">
        <f t="shared" si="2"/>
        <v>#REF!</v>
      </c>
    </row>
    <row r="48" spans="1:10" s="1" customFormat="1" ht="15.4" customHeight="1" x14ac:dyDescent="0.15">
      <c r="A48" s="17" t="s">
        <v>52</v>
      </c>
      <c r="B48" s="19">
        <v>3297</v>
      </c>
      <c r="C48" s="2">
        <v>0</v>
      </c>
      <c r="D48" s="2">
        <v>6421.5355222971848</v>
      </c>
      <c r="E48" s="2">
        <v>5770.505093821077</v>
      </c>
      <c r="F48" s="2">
        <v>6011.5679032863172</v>
      </c>
      <c r="G48" s="2">
        <f t="shared" si="0"/>
        <v>18203.608519404581</v>
      </c>
      <c r="H48" s="2">
        <f t="shared" si="1"/>
        <v>5.521264337095718</v>
      </c>
      <c r="I48" s="2" t="e">
        <f>#REF!+#REF!+#REF!+#REF!</f>
        <v>#REF!</v>
      </c>
      <c r="J48" s="2" t="e">
        <f t="shared" si="2"/>
        <v>#REF!</v>
      </c>
    </row>
    <row r="49" spans="1:10" s="1" customFormat="1" ht="15.4" customHeight="1" x14ac:dyDescent="0.15">
      <c r="A49" s="17" t="s">
        <v>53</v>
      </c>
      <c r="B49" s="19">
        <v>2077</v>
      </c>
      <c r="C49" s="2">
        <v>3902.6567941001317</v>
      </c>
      <c r="D49" s="2">
        <v>4045.3531330941018</v>
      </c>
      <c r="E49" s="2">
        <v>3635.2256839145821</v>
      </c>
      <c r="F49" s="2">
        <v>3787.0872111391209</v>
      </c>
      <c r="G49" s="2">
        <f t="shared" si="0"/>
        <v>15370.322822247937</v>
      </c>
      <c r="H49" s="2">
        <f t="shared" si="1"/>
        <v>7.4002517199075291</v>
      </c>
      <c r="I49" s="2" t="e">
        <f>#REF!+#REF!+#REF!+#REF!</f>
        <v>#REF!</v>
      </c>
      <c r="J49" s="2" t="e">
        <f t="shared" si="2"/>
        <v>#REF!</v>
      </c>
    </row>
    <row r="50" spans="1:10" s="1" customFormat="1" ht="15.4" customHeight="1" x14ac:dyDescent="0.15">
      <c r="A50" s="17" t="s">
        <v>54</v>
      </c>
      <c r="B50" s="19">
        <v>3720</v>
      </c>
      <c r="C50" s="2">
        <v>0</v>
      </c>
      <c r="D50" s="2">
        <v>0</v>
      </c>
      <c r="E50" s="2">
        <v>6510.8519711902954</v>
      </c>
      <c r="F50" s="2">
        <v>6782.8427662193208</v>
      </c>
      <c r="G50" s="2">
        <f t="shared" si="0"/>
        <v>13293.694737409616</v>
      </c>
      <c r="H50" s="2">
        <f t="shared" si="1"/>
        <v>3.5735738541423698</v>
      </c>
      <c r="I50" s="2" t="e">
        <f>#REF!+#REF!+#REF!+#REF!</f>
        <v>#REF!</v>
      </c>
      <c r="J50" s="2" t="e">
        <f t="shared" si="2"/>
        <v>#REF!</v>
      </c>
    </row>
    <row r="51" spans="1:10" s="1" customFormat="1" ht="15.4" customHeight="1" x14ac:dyDescent="0.15">
      <c r="A51" s="17" t="s">
        <v>55</v>
      </c>
      <c r="B51" s="19">
        <v>3511</v>
      </c>
      <c r="C51" s="2">
        <v>6597.1247010522693</v>
      </c>
      <c r="D51" s="2">
        <v>6838.3412856492014</v>
      </c>
      <c r="E51" s="2">
        <v>0</v>
      </c>
      <c r="F51" s="2">
        <v>6401.7636968268907</v>
      </c>
      <c r="G51" s="2">
        <f t="shared" si="0"/>
        <v>19837.229683528363</v>
      </c>
      <c r="H51" s="2">
        <f t="shared" si="1"/>
        <v>5.650022695394008</v>
      </c>
      <c r="I51" s="2" t="e">
        <f>#REF!+#REF!+#REF!+#REF!</f>
        <v>#REF!</v>
      </c>
      <c r="J51" s="2" t="e">
        <f t="shared" si="2"/>
        <v>#REF!</v>
      </c>
    </row>
    <row r="52" spans="1:10" s="1" customFormat="1" ht="15.4" customHeight="1" x14ac:dyDescent="0.15">
      <c r="A52" s="17" t="s">
        <v>56</v>
      </c>
      <c r="B52" s="19">
        <v>5054</v>
      </c>
      <c r="C52" s="2">
        <v>9496.402232730894</v>
      </c>
      <c r="D52" s="2">
        <v>9843.6277008462166</v>
      </c>
      <c r="E52" s="2">
        <v>8845.6574898913314</v>
      </c>
      <c r="F52" s="2">
        <v>9215.1847689442056</v>
      </c>
      <c r="G52" s="2">
        <f t="shared" si="0"/>
        <v>37400.872192412651</v>
      </c>
      <c r="H52" s="2">
        <f t="shared" si="1"/>
        <v>7.4002517199075291</v>
      </c>
      <c r="I52" s="2" t="e">
        <f>#REF!+#REF!+#REF!+#REF!</f>
        <v>#REF!</v>
      </c>
      <c r="J52" s="2" t="e">
        <f t="shared" si="2"/>
        <v>#REF!</v>
      </c>
    </row>
    <row r="53" spans="1:10" s="1" customFormat="1" ht="15.4" customHeight="1" x14ac:dyDescent="0.15">
      <c r="A53" s="18" t="s">
        <v>57</v>
      </c>
      <c r="B53" s="19">
        <v>5016</v>
      </c>
      <c r="C53" s="2">
        <v>9425.0007121840445</v>
      </c>
      <c r="D53" s="2">
        <v>9769.6154624939882</v>
      </c>
      <c r="E53" s="2">
        <v>8779.1487869598186</v>
      </c>
      <c r="F53" s="2">
        <v>9145.8976654183098</v>
      </c>
      <c r="G53" s="2">
        <f t="shared" si="0"/>
        <v>37119.662627056168</v>
      </c>
      <c r="H53" s="2">
        <f t="shared" si="1"/>
        <v>7.4002517199075299</v>
      </c>
      <c r="I53" s="2" t="e">
        <f>#REF!+#REF!+#REF!+#REF!</f>
        <v>#REF!</v>
      </c>
      <c r="J53" s="2" t="e">
        <f t="shared" si="2"/>
        <v>#REF!</v>
      </c>
    </row>
    <row r="54" spans="1:10" s="1" customFormat="1" ht="15.4" customHeight="1" x14ac:dyDescent="0.15">
      <c r="A54" s="17" t="s">
        <v>58</v>
      </c>
      <c r="B54" s="19">
        <v>2474</v>
      </c>
      <c r="C54" s="2">
        <v>4648.614785076421</v>
      </c>
      <c r="D54" s="2">
        <v>4818.5862548265804</v>
      </c>
      <c r="E54" s="2">
        <v>0</v>
      </c>
      <c r="F54" s="2">
        <v>4510.9551085017738</v>
      </c>
      <c r="G54" s="2">
        <f t="shared" si="0"/>
        <v>13978.156148404774</v>
      </c>
      <c r="H54" s="2">
        <f t="shared" si="1"/>
        <v>5.6500226953940071</v>
      </c>
      <c r="I54" s="2" t="e">
        <f>#REF!+#REF!+#REF!+#REF!</f>
        <v>#REF!</v>
      </c>
      <c r="J54" s="2" t="e">
        <f t="shared" si="2"/>
        <v>#REF!</v>
      </c>
    </row>
    <row r="55" spans="1:10" s="1" customFormat="1" ht="15.4" customHeight="1" x14ac:dyDescent="0.15">
      <c r="A55" s="17" t="s">
        <v>59</v>
      </c>
      <c r="B55" s="19">
        <v>2459</v>
      </c>
      <c r="C55" s="2">
        <v>4620.4299743342435</v>
      </c>
      <c r="D55" s="2">
        <v>0</v>
      </c>
      <c r="E55" s="2">
        <v>4303.8131712787463</v>
      </c>
      <c r="F55" s="2">
        <v>0</v>
      </c>
      <c r="G55" s="2">
        <f t="shared" si="0"/>
        <v>8924.2431456129889</v>
      </c>
      <c r="H55" s="2">
        <f t="shared" si="1"/>
        <v>3.6292164073253308</v>
      </c>
      <c r="I55" s="2" t="e">
        <f>#REF!+#REF!+#REF!+#REF!</f>
        <v>#REF!</v>
      </c>
      <c r="J55" s="2" t="e">
        <f t="shared" si="2"/>
        <v>#REF!</v>
      </c>
    </row>
    <row r="56" spans="1:10" s="1" customFormat="1" ht="15.4" customHeight="1" x14ac:dyDescent="0.15">
      <c r="A56" s="17" t="s">
        <v>60</v>
      </c>
      <c r="B56" s="19">
        <v>4080</v>
      </c>
      <c r="C56" s="2">
        <v>7666.268521872189</v>
      </c>
      <c r="D56" s="2">
        <v>7946.5771704496565</v>
      </c>
      <c r="E56" s="2">
        <v>7140.9344200151627</v>
      </c>
      <c r="F56" s="2">
        <v>7439.2469048857065</v>
      </c>
      <c r="G56" s="2">
        <f t="shared" si="0"/>
        <v>30193.027017222714</v>
      </c>
      <c r="H56" s="2">
        <f t="shared" si="1"/>
        <v>7.4002517199075282</v>
      </c>
      <c r="I56" s="2" t="e">
        <f>#REF!+#REF!+#REF!+#REF!</f>
        <v>#REF!</v>
      </c>
      <c r="J56" s="2" t="e">
        <f t="shared" si="2"/>
        <v>#REF!</v>
      </c>
    </row>
    <row r="57" spans="1:10" s="1" customFormat="1" ht="15.4" customHeight="1" x14ac:dyDescent="0.15">
      <c r="A57" s="17" t="s">
        <v>61</v>
      </c>
      <c r="B57" s="19">
        <v>4806</v>
      </c>
      <c r="C57" s="2">
        <v>9030.413361793564</v>
      </c>
      <c r="D57" s="2">
        <v>0</v>
      </c>
      <c r="E57" s="2">
        <v>0</v>
      </c>
      <c r="F57" s="2">
        <v>8762.995251196251</v>
      </c>
      <c r="G57" s="2">
        <f t="shared" si="0"/>
        <v>17793.408612989813</v>
      </c>
      <c r="H57" s="2">
        <f t="shared" si="1"/>
        <v>3.7023322124406604</v>
      </c>
      <c r="I57" s="2" t="e">
        <f>#REF!+#REF!+#REF!+#REF!</f>
        <v>#REF!</v>
      </c>
      <c r="J57" s="2" t="e">
        <f t="shared" si="2"/>
        <v>#REF!</v>
      </c>
    </row>
    <row r="58" spans="1:10" s="1" customFormat="1" ht="15.4" customHeight="1" x14ac:dyDescent="0.15">
      <c r="A58" s="17" t="s">
        <v>62</v>
      </c>
      <c r="B58" s="19">
        <v>3581</v>
      </c>
      <c r="C58" s="2">
        <v>6728.6538178490955</v>
      </c>
      <c r="D58" s="2">
        <v>6974.6796194559356</v>
      </c>
      <c r="E58" s="2">
        <v>6267.570136782917</v>
      </c>
      <c r="F58" s="2">
        <v>6529.3978349009103</v>
      </c>
      <c r="G58" s="2">
        <f t="shared" si="0"/>
        <v>26500.30140898886</v>
      </c>
      <c r="H58" s="2">
        <f t="shared" si="1"/>
        <v>7.4002517199075291</v>
      </c>
      <c r="I58" s="2" t="e">
        <f>#REF!+#REF!+#REF!+#REF!</f>
        <v>#REF!</v>
      </c>
      <c r="J58" s="2" t="e">
        <f t="shared" si="2"/>
        <v>#REF!</v>
      </c>
    </row>
    <row r="59" spans="1:10" s="1" customFormat="1" ht="15.4" customHeight="1" x14ac:dyDescent="0.15">
      <c r="A59" s="17" t="s">
        <v>63</v>
      </c>
      <c r="B59" s="19">
        <v>2563</v>
      </c>
      <c r="C59" s="2">
        <v>4815.8446621466719</v>
      </c>
      <c r="D59" s="2">
        <v>4991.930707809428</v>
      </c>
      <c r="E59" s="2">
        <v>4485.8369898281526</v>
      </c>
      <c r="F59" s="2">
        <v>4673.2327983387413</v>
      </c>
      <c r="G59" s="2">
        <f t="shared" si="0"/>
        <v>18966.845158122993</v>
      </c>
      <c r="H59" s="2">
        <f t="shared" si="1"/>
        <v>7.4002517199075273</v>
      </c>
      <c r="I59" s="2" t="e">
        <f>#REF!+#REF!+#REF!+#REF!</f>
        <v>#REF!</v>
      </c>
      <c r="J59" s="2" t="e">
        <f t="shared" si="2"/>
        <v>#REF!</v>
      </c>
    </row>
    <row r="60" spans="1:10" s="1" customFormat="1" ht="15.4" customHeight="1" x14ac:dyDescent="0.15">
      <c r="A60" s="17" t="s">
        <v>64</v>
      </c>
      <c r="B60" s="19">
        <v>1555</v>
      </c>
      <c r="C60" s="2">
        <v>2921.8253802723661</v>
      </c>
      <c r="D60" s="2">
        <v>3028.6587009924547</v>
      </c>
      <c r="E60" s="2">
        <v>0</v>
      </c>
      <c r="F60" s="2">
        <v>0</v>
      </c>
      <c r="G60" s="2">
        <f t="shared" si="0"/>
        <v>5950.4840812648208</v>
      </c>
      <c r="H60" s="2">
        <f t="shared" si="1"/>
        <v>3.8266778657651579</v>
      </c>
      <c r="I60" s="2" t="e">
        <f>#REF!+#REF!+#REF!+#REF!</f>
        <v>#REF!</v>
      </c>
      <c r="J60" s="2" t="e">
        <f t="shared" si="2"/>
        <v>#REF!</v>
      </c>
    </row>
    <row r="61" spans="1:10" s="1" customFormat="1" ht="15.4" customHeight="1" x14ac:dyDescent="0.15">
      <c r="A61" s="17" t="s">
        <v>65</v>
      </c>
      <c r="B61" s="19">
        <v>2989</v>
      </c>
      <c r="C61" s="2">
        <v>0</v>
      </c>
      <c r="D61" s="2">
        <v>0</v>
      </c>
      <c r="E61" s="2">
        <v>0</v>
      </c>
      <c r="F61" s="2">
        <v>5449.9776957606318</v>
      </c>
      <c r="G61" s="2">
        <f t="shared" si="0"/>
        <v>5449.9776957606318</v>
      </c>
      <c r="H61" s="2">
        <f t="shared" si="1"/>
        <v>1.8233448296288497</v>
      </c>
      <c r="I61" s="2" t="e">
        <f>#REF!+#REF!+#REF!+#REF!</f>
        <v>#REF!</v>
      </c>
      <c r="J61" s="2" t="e">
        <f t="shared" si="2"/>
        <v>#REF!</v>
      </c>
    </row>
    <row r="62" spans="1:10" s="1" customFormat="1" ht="15.4" customHeight="1" x14ac:dyDescent="0.15">
      <c r="A62" s="17" t="s">
        <v>66</v>
      </c>
      <c r="B62" s="19">
        <v>4155</v>
      </c>
      <c r="C62" s="2">
        <v>0</v>
      </c>
      <c r="D62" s="2">
        <v>0</v>
      </c>
      <c r="E62" s="2">
        <v>0</v>
      </c>
      <c r="F62" s="2">
        <v>0</v>
      </c>
      <c r="G62" s="2">
        <f t="shared" si="0"/>
        <v>0</v>
      </c>
      <c r="H62" s="2">
        <f t="shared" si="1"/>
        <v>0</v>
      </c>
      <c r="I62" s="2" t="e">
        <f>#REF!+#REF!+#REF!+#REF!</f>
        <v>#REF!</v>
      </c>
      <c r="J62" s="2" t="e">
        <f t="shared" si="2"/>
        <v>#REF!</v>
      </c>
    </row>
    <row r="63" spans="1:10" s="1" customFormat="1" ht="15.4" customHeight="1" x14ac:dyDescent="0.15">
      <c r="A63" s="17" t="s">
        <v>67</v>
      </c>
      <c r="B63" s="19">
        <v>3077</v>
      </c>
      <c r="C63" s="2">
        <v>0</v>
      </c>
      <c r="D63" s="2">
        <v>5993.0436160474492</v>
      </c>
      <c r="E63" s="2">
        <v>5385.4547084281021</v>
      </c>
      <c r="F63" s="2">
        <v>5610.4320407679697</v>
      </c>
      <c r="G63" s="2">
        <f t="shared" si="0"/>
        <v>16988.930365243519</v>
      </c>
      <c r="H63" s="2">
        <f t="shared" si="1"/>
        <v>5.5212643370957162</v>
      </c>
      <c r="I63" s="2" t="e">
        <f>#REF!+#REF!+#REF!+#REF!</f>
        <v>#REF!</v>
      </c>
      <c r="J63" s="2" t="e">
        <f t="shared" si="2"/>
        <v>#REF!</v>
      </c>
    </row>
    <row r="64" spans="1:10" s="1" customFormat="1" ht="15.4" customHeight="1" x14ac:dyDescent="0.15">
      <c r="A64" s="17" t="s">
        <v>68</v>
      </c>
      <c r="B64" s="19">
        <v>4302</v>
      </c>
      <c r="C64" s="2">
        <v>8083.4037208564114</v>
      </c>
      <c r="D64" s="2">
        <v>8378.9644576652991</v>
      </c>
      <c r="E64" s="2">
        <v>7529.4852634571644</v>
      </c>
      <c r="F64" s="2">
        <v>7844.0294570633105</v>
      </c>
      <c r="G64" s="2">
        <f t="shared" si="0"/>
        <v>31835.88289904219</v>
      </c>
      <c r="H64" s="2">
        <f t="shared" si="1"/>
        <v>7.4002517199075291</v>
      </c>
      <c r="I64" s="2" t="e">
        <f>#REF!+#REF!+#REF!+#REF!</f>
        <v>#REF!</v>
      </c>
      <c r="J64" s="2" t="e">
        <f t="shared" si="2"/>
        <v>#REF!</v>
      </c>
    </row>
    <row r="65" spans="1:10" s="1" customFormat="1" ht="15.4" customHeight="1" x14ac:dyDescent="0.15">
      <c r="A65" s="21" t="s">
        <v>69</v>
      </c>
      <c r="B65" s="22">
        <v>6214</v>
      </c>
      <c r="C65" s="2">
        <v>11676.027596792594</v>
      </c>
      <c r="D65" s="2">
        <v>0</v>
      </c>
      <c r="E65" s="2">
        <v>10875.923158327016</v>
      </c>
      <c r="F65" s="2">
        <v>11330.264771313672</v>
      </c>
      <c r="G65" s="2">
        <f t="shared" si="0"/>
        <v>33882.215526433283</v>
      </c>
      <c r="H65" s="2">
        <f t="shared" si="1"/>
        <v>5.4525612369541818</v>
      </c>
      <c r="I65" s="2" t="e">
        <f>#REF!+#REF!+#REF!+#REF!</f>
        <v>#REF!</v>
      </c>
      <c r="J65" s="2" t="e">
        <f t="shared" si="2"/>
        <v>#REF!</v>
      </c>
    </row>
    <row r="66" spans="1:10" s="1" customFormat="1" ht="15.4" customHeight="1" x14ac:dyDescent="0.15">
      <c r="A66" s="17" t="s">
        <v>70</v>
      </c>
      <c r="B66" s="19">
        <v>2139</v>
      </c>
      <c r="C66" s="2">
        <v>0</v>
      </c>
      <c r="D66" s="2">
        <v>0</v>
      </c>
      <c r="E66" s="2">
        <v>0</v>
      </c>
      <c r="F66" s="2">
        <v>3900.1345905761091</v>
      </c>
      <c r="G66" s="2">
        <f t="shared" si="0"/>
        <v>3900.1345905761091</v>
      </c>
      <c r="H66" s="2">
        <f t="shared" si="1"/>
        <v>1.8233448296288495</v>
      </c>
      <c r="I66" s="2" t="e">
        <f>#REF!+#REF!+#REF!+#REF!</f>
        <v>#REF!</v>
      </c>
      <c r="J66" s="2" t="e">
        <f t="shared" si="2"/>
        <v>#REF!</v>
      </c>
    </row>
    <row r="67" spans="1:10" s="1" customFormat="1" ht="15.4" customHeight="1" x14ac:dyDescent="0.15">
      <c r="A67" s="17" t="s">
        <v>71</v>
      </c>
      <c r="B67" s="19">
        <v>5360</v>
      </c>
      <c r="C67" s="2">
        <v>0</v>
      </c>
      <c r="D67" s="2">
        <v>10439.62098862994</v>
      </c>
      <c r="E67" s="2">
        <v>9381.2275713924682</v>
      </c>
      <c r="F67" s="2">
        <v>0</v>
      </c>
      <c r="G67" s="2">
        <f t="shared" si="0"/>
        <v>19820.848560022408</v>
      </c>
      <c r="H67" s="2">
        <f t="shared" si="1"/>
        <v>3.6979195074668674</v>
      </c>
      <c r="I67" s="2" t="e">
        <f>#REF!+#REF!+#REF!+#REF!</f>
        <v>#REF!</v>
      </c>
      <c r="J67" s="2" t="e">
        <f t="shared" si="2"/>
        <v>#REF!</v>
      </c>
    </row>
    <row r="68" spans="1:10" s="1" customFormat="1" ht="15.4" customHeight="1" x14ac:dyDescent="0.15">
      <c r="A68" s="17" t="s">
        <v>72</v>
      </c>
      <c r="B68" s="19">
        <v>3058</v>
      </c>
      <c r="C68" s="2">
        <v>5745.9434166385181</v>
      </c>
      <c r="D68" s="2">
        <v>5956.037496871335</v>
      </c>
      <c r="E68" s="2">
        <v>5352.2003569623448</v>
      </c>
      <c r="F68" s="2">
        <v>5575.7884890050218</v>
      </c>
      <c r="G68" s="2">
        <f t="shared" ref="G68:G131" si="3">C68+D68+E68+F68</f>
        <v>22629.969759477219</v>
      </c>
      <c r="H68" s="2">
        <f t="shared" ref="H68:H131" si="4">G68/B68</f>
        <v>7.4002517199075273</v>
      </c>
      <c r="I68" s="2" t="e">
        <f>#REF!+#REF!+#REF!+#REF!</f>
        <v>#REF!</v>
      </c>
      <c r="J68" s="2" t="e">
        <f t="shared" ref="J68:J131" si="5">I68/B68</f>
        <v>#REF!</v>
      </c>
    </row>
    <row r="69" spans="1:10" s="1" customFormat="1" ht="15.4" customHeight="1" x14ac:dyDescent="0.15">
      <c r="A69" s="17" t="s">
        <v>73</v>
      </c>
      <c r="B69" s="19">
        <v>2391</v>
      </c>
      <c r="C69" s="2">
        <v>4492.6588323030401</v>
      </c>
      <c r="D69" s="2">
        <v>0</v>
      </c>
      <c r="E69" s="2">
        <v>0</v>
      </c>
      <c r="F69" s="2">
        <v>0</v>
      </c>
      <c r="G69" s="2">
        <f t="shared" si="3"/>
        <v>4492.6588323030401</v>
      </c>
      <c r="H69" s="2">
        <f t="shared" si="4"/>
        <v>1.8789873828118109</v>
      </c>
      <c r="I69" s="2" t="e">
        <f>#REF!+#REF!+#REF!+#REF!</f>
        <v>#REF!</v>
      </c>
      <c r="J69" s="2" t="e">
        <f t="shared" si="5"/>
        <v>#REF!</v>
      </c>
    </row>
    <row r="70" spans="1:10" s="1" customFormat="1" ht="15.4" customHeight="1" x14ac:dyDescent="0.15">
      <c r="A70" s="17" t="s">
        <v>74</v>
      </c>
      <c r="B70" s="19">
        <v>3767</v>
      </c>
      <c r="C70" s="2">
        <v>0</v>
      </c>
      <c r="D70" s="2">
        <v>0</v>
      </c>
      <c r="E70" s="2">
        <v>0</v>
      </c>
      <c r="F70" s="2">
        <v>0</v>
      </c>
      <c r="G70" s="2">
        <f t="shared" si="3"/>
        <v>0</v>
      </c>
      <c r="H70" s="2">
        <f t="shared" si="4"/>
        <v>0</v>
      </c>
      <c r="I70" s="2" t="e">
        <f>#REF!+#REF!+#REF!+#REF!</f>
        <v>#REF!</v>
      </c>
      <c r="J70" s="2" t="e">
        <f t="shared" si="5"/>
        <v>#REF!</v>
      </c>
    </row>
    <row r="71" spans="1:10" s="1" customFormat="1" ht="15.4" customHeight="1" x14ac:dyDescent="0.15">
      <c r="A71" s="17" t="s">
        <v>75</v>
      </c>
      <c r="B71" s="19">
        <v>2969</v>
      </c>
      <c r="C71" s="2">
        <v>5578.7135395682672</v>
      </c>
      <c r="D71" s="2">
        <v>0</v>
      </c>
      <c r="E71" s="2">
        <v>5196.4299737806423</v>
      </c>
      <c r="F71" s="2">
        <v>5413.5107991680543</v>
      </c>
      <c r="G71" s="2">
        <f t="shared" si="3"/>
        <v>16188.654312516965</v>
      </c>
      <c r="H71" s="2">
        <f t="shared" si="4"/>
        <v>5.4525612369541818</v>
      </c>
      <c r="I71" s="2" t="e">
        <f>#REF!+#REF!+#REF!+#REF!</f>
        <v>#REF!</v>
      </c>
      <c r="J71" s="2" t="e">
        <f t="shared" si="5"/>
        <v>#REF!</v>
      </c>
    </row>
    <row r="72" spans="1:10" s="1" customFormat="1" ht="15.4" customHeight="1" x14ac:dyDescent="0.15">
      <c r="A72" s="17" t="s">
        <v>76</v>
      </c>
      <c r="B72" s="19">
        <v>6891</v>
      </c>
      <c r="C72" s="2">
        <v>0</v>
      </c>
      <c r="D72" s="2">
        <v>13421.535118031516</v>
      </c>
      <c r="E72" s="2">
        <v>12060.828207922668</v>
      </c>
      <c r="F72" s="2">
        <v>12564.669220972402</v>
      </c>
      <c r="G72" s="2">
        <f t="shared" si="3"/>
        <v>38047.032546926581</v>
      </c>
      <c r="H72" s="2">
        <f t="shared" si="4"/>
        <v>5.5212643370957162</v>
      </c>
      <c r="I72" s="2" t="e">
        <f>#REF!+#REF!+#REF!+#REF!</f>
        <v>#REF!</v>
      </c>
      <c r="J72" s="2" t="e">
        <f t="shared" si="5"/>
        <v>#REF!</v>
      </c>
    </row>
    <row r="73" spans="1:10" s="1" customFormat="1" ht="15.4" customHeight="1" x14ac:dyDescent="0.15">
      <c r="A73" s="17" t="s">
        <v>77</v>
      </c>
      <c r="B73" s="19">
        <v>2432</v>
      </c>
      <c r="C73" s="2">
        <v>4569.6973149983241</v>
      </c>
      <c r="D73" s="2">
        <v>4736.7832545425399</v>
      </c>
      <c r="E73" s="2">
        <v>4256.5569876168811</v>
      </c>
      <c r="F73" s="2">
        <v>4434.3746256573622</v>
      </c>
      <c r="G73" s="2">
        <f t="shared" si="3"/>
        <v>17997.412182815107</v>
      </c>
      <c r="H73" s="2">
        <f t="shared" si="4"/>
        <v>7.4002517199075273</v>
      </c>
      <c r="I73" s="2" t="e">
        <f>#REF!+#REF!+#REF!+#REF!</f>
        <v>#REF!</v>
      </c>
      <c r="J73" s="2" t="e">
        <f t="shared" si="5"/>
        <v>#REF!</v>
      </c>
    </row>
    <row r="74" spans="1:10" s="1" customFormat="1" ht="15.4" customHeight="1" x14ac:dyDescent="0.15">
      <c r="A74" s="17" t="s">
        <v>78</v>
      </c>
      <c r="B74" s="19">
        <v>3257</v>
      </c>
      <c r="C74" s="2">
        <v>6119.8619058180684</v>
      </c>
      <c r="D74" s="2">
        <v>6343.6279029790512</v>
      </c>
      <c r="E74" s="2">
        <v>5700.4959328405357</v>
      </c>
      <c r="F74" s="2">
        <v>5938.6341101011631</v>
      </c>
      <c r="G74" s="2">
        <f t="shared" si="3"/>
        <v>24102.619851738818</v>
      </c>
      <c r="H74" s="2">
        <f t="shared" si="4"/>
        <v>7.4002517199075282</v>
      </c>
      <c r="I74" s="2" t="e">
        <f>#REF!+#REF!+#REF!+#REF!</f>
        <v>#REF!</v>
      </c>
      <c r="J74" s="2" t="e">
        <f t="shared" si="5"/>
        <v>#REF!</v>
      </c>
    </row>
    <row r="75" spans="1:10" s="1" customFormat="1" ht="15.4" customHeight="1" x14ac:dyDescent="0.15">
      <c r="A75" s="17" t="s">
        <v>79</v>
      </c>
      <c r="B75" s="19">
        <v>3668</v>
      </c>
      <c r="C75" s="2">
        <v>6892.1257201537228</v>
      </c>
      <c r="D75" s="2">
        <v>7144.1286914728771</v>
      </c>
      <c r="E75" s="2">
        <v>6419.8400619155927</v>
      </c>
      <c r="F75" s="2">
        <v>6688.0288350786204</v>
      </c>
      <c r="G75" s="2">
        <f t="shared" si="3"/>
        <v>27144.123308620816</v>
      </c>
      <c r="H75" s="2">
        <f t="shared" si="4"/>
        <v>7.4002517199075291</v>
      </c>
      <c r="I75" s="2" t="e">
        <f>#REF!+#REF!+#REF!+#REF!</f>
        <v>#REF!</v>
      </c>
      <c r="J75" s="2" t="e">
        <f t="shared" si="5"/>
        <v>#REF!</v>
      </c>
    </row>
    <row r="76" spans="1:10" s="1" customFormat="1" ht="15.4" customHeight="1" x14ac:dyDescent="0.15">
      <c r="A76" s="17" t="s">
        <v>80</v>
      </c>
      <c r="B76" s="19">
        <v>4425</v>
      </c>
      <c r="C76" s="2">
        <v>8314.5191689422645</v>
      </c>
      <c r="D76" s="2">
        <v>8618.5303870685602</v>
      </c>
      <c r="E76" s="2">
        <v>0</v>
      </c>
      <c r="F76" s="2">
        <v>8068.30087110766</v>
      </c>
      <c r="G76" s="2">
        <f t="shared" si="3"/>
        <v>25001.350427118487</v>
      </c>
      <c r="H76" s="2">
        <f t="shared" si="4"/>
        <v>5.650022695394008</v>
      </c>
      <c r="I76" s="2" t="e">
        <f>#REF!+#REF!+#REF!+#REF!</f>
        <v>#REF!</v>
      </c>
      <c r="J76" s="2" t="e">
        <f t="shared" si="5"/>
        <v>#REF!</v>
      </c>
    </row>
    <row r="77" spans="1:10" s="1" customFormat="1" ht="15.4" customHeight="1" x14ac:dyDescent="0.15">
      <c r="A77" s="17" t="s">
        <v>81</v>
      </c>
      <c r="B77" s="19">
        <v>3598</v>
      </c>
      <c r="C77" s="2">
        <v>0</v>
      </c>
      <c r="D77" s="2">
        <v>0</v>
      </c>
      <c r="E77" s="2">
        <v>6297.3240301996466</v>
      </c>
      <c r="F77" s="2">
        <v>0</v>
      </c>
      <c r="G77" s="2">
        <f t="shared" si="3"/>
        <v>6297.3240301996466</v>
      </c>
      <c r="H77" s="2">
        <f t="shared" si="4"/>
        <v>1.7502290245135204</v>
      </c>
      <c r="I77" s="2" t="e">
        <f>#REF!+#REF!+#REF!+#REF!</f>
        <v>#REF!</v>
      </c>
      <c r="J77" s="2" t="e">
        <f t="shared" si="5"/>
        <v>#REF!</v>
      </c>
    </row>
    <row r="78" spans="1:10" s="1" customFormat="1" ht="15.4" customHeight="1" x14ac:dyDescent="0.15">
      <c r="A78" s="17" t="s">
        <v>82</v>
      </c>
      <c r="B78" s="19">
        <v>6596</v>
      </c>
      <c r="C78" s="2">
        <v>12393.800777026707</v>
      </c>
      <c r="D78" s="2">
        <v>0</v>
      </c>
      <c r="E78" s="2">
        <v>11544.51064569118</v>
      </c>
      <c r="F78" s="2">
        <v>0</v>
      </c>
      <c r="G78" s="2">
        <f t="shared" si="3"/>
        <v>23938.311422717888</v>
      </c>
      <c r="H78" s="2">
        <f t="shared" si="4"/>
        <v>3.6292164073253317</v>
      </c>
      <c r="I78" s="2" t="e">
        <f>#REF!+#REF!+#REF!+#REF!</f>
        <v>#REF!</v>
      </c>
      <c r="J78" s="2" t="e">
        <f t="shared" si="5"/>
        <v>#REF!</v>
      </c>
    </row>
    <row r="79" spans="1:10" s="1" customFormat="1" ht="15.4" customHeight="1" x14ac:dyDescent="0.15">
      <c r="A79" s="17" t="s">
        <v>83</v>
      </c>
      <c r="B79" s="19">
        <v>2846</v>
      </c>
      <c r="C79" s="2">
        <v>0</v>
      </c>
      <c r="D79" s="2">
        <v>0</v>
      </c>
      <c r="E79" s="2">
        <v>4981.1518037654787</v>
      </c>
      <c r="F79" s="2">
        <v>5189.2393851237057</v>
      </c>
      <c r="G79" s="2">
        <f t="shared" si="3"/>
        <v>10170.391188889185</v>
      </c>
      <c r="H79" s="2">
        <f t="shared" si="4"/>
        <v>3.5735738541423703</v>
      </c>
      <c r="I79" s="2" t="e">
        <f>#REF!+#REF!+#REF!+#REF!</f>
        <v>#REF!</v>
      </c>
      <c r="J79" s="2" t="e">
        <f t="shared" si="5"/>
        <v>#REF!</v>
      </c>
    </row>
    <row r="80" spans="1:10" s="1" customFormat="1" ht="15.4" customHeight="1" x14ac:dyDescent="0.15">
      <c r="A80" s="17" t="s">
        <v>84</v>
      </c>
      <c r="B80" s="19">
        <v>3066</v>
      </c>
      <c r="C80" s="2">
        <v>5760.9753157010127</v>
      </c>
      <c r="D80" s="2">
        <v>5971.6190207349619</v>
      </c>
      <c r="E80" s="2">
        <v>5366.2021891584536</v>
      </c>
      <c r="F80" s="2">
        <v>0</v>
      </c>
      <c r="G80" s="2">
        <f t="shared" si="3"/>
        <v>17098.796525594429</v>
      </c>
      <c r="H80" s="2">
        <f t="shared" si="4"/>
        <v>5.5769068902786785</v>
      </c>
      <c r="I80" s="2" t="e">
        <f>#REF!+#REF!+#REF!+#REF!</f>
        <v>#REF!</v>
      </c>
      <c r="J80" s="2" t="e">
        <f t="shared" si="5"/>
        <v>#REF!</v>
      </c>
    </row>
    <row r="81" spans="1:10" s="1" customFormat="1" ht="15.4" customHeight="1" x14ac:dyDescent="0.15">
      <c r="A81" s="17" t="s">
        <v>85</v>
      </c>
      <c r="B81" s="19">
        <v>3020</v>
      </c>
      <c r="C81" s="2">
        <v>0</v>
      </c>
      <c r="D81" s="2">
        <v>0</v>
      </c>
      <c r="E81" s="2">
        <v>5285.6916540308312</v>
      </c>
      <c r="F81" s="2">
        <v>5506.5013854791259</v>
      </c>
      <c r="G81" s="2">
        <f t="shared" si="3"/>
        <v>10792.193039509957</v>
      </c>
      <c r="H81" s="2">
        <f t="shared" si="4"/>
        <v>3.5735738541423698</v>
      </c>
      <c r="I81" s="2" t="e">
        <f>#REF!+#REF!+#REF!+#REF!</f>
        <v>#REF!</v>
      </c>
      <c r="J81" s="2" t="e">
        <f t="shared" si="5"/>
        <v>#REF!</v>
      </c>
    </row>
    <row r="82" spans="1:10" s="1" customFormat="1" ht="15.4" customHeight="1" x14ac:dyDescent="0.15">
      <c r="A82" s="17" t="s">
        <v>86</v>
      </c>
      <c r="B82" s="19">
        <v>6348</v>
      </c>
      <c r="C82" s="2">
        <v>0</v>
      </c>
      <c r="D82" s="2">
        <v>12363.939185787847</v>
      </c>
      <c r="E82" s="2">
        <v>11110.453847611827</v>
      </c>
      <c r="F82" s="2">
        <v>11574.592978483937</v>
      </c>
      <c r="G82" s="2">
        <f t="shared" si="3"/>
        <v>35048.986011883615</v>
      </c>
      <c r="H82" s="2">
        <f t="shared" si="4"/>
        <v>5.521264337095718</v>
      </c>
      <c r="I82" s="2" t="e">
        <f>#REF!+#REF!+#REF!+#REF!</f>
        <v>#REF!</v>
      </c>
      <c r="J82" s="2" t="e">
        <f t="shared" si="5"/>
        <v>#REF!</v>
      </c>
    </row>
    <row r="83" spans="1:10" s="1" customFormat="1" ht="15.4" customHeight="1" x14ac:dyDescent="0.15">
      <c r="A83" s="17" t="s">
        <v>87</v>
      </c>
      <c r="B83" s="19">
        <v>5547</v>
      </c>
      <c r="C83" s="2">
        <v>0</v>
      </c>
      <c r="D83" s="2">
        <v>10803.839108942215</v>
      </c>
      <c r="E83" s="2">
        <v>9708.5203989764977</v>
      </c>
      <c r="F83" s="2">
        <v>10114.093769951229</v>
      </c>
      <c r="G83" s="2">
        <f t="shared" si="3"/>
        <v>30626.453277869943</v>
      </c>
      <c r="H83" s="2">
        <f t="shared" si="4"/>
        <v>5.5212643370957171</v>
      </c>
      <c r="I83" s="2" t="e">
        <f>#REF!+#REF!+#REF!+#REF!</f>
        <v>#REF!</v>
      </c>
      <c r="J83" s="2" t="e">
        <f t="shared" si="5"/>
        <v>#REF!</v>
      </c>
    </row>
    <row r="84" spans="1:10" s="1" customFormat="1" ht="15.4" customHeight="1" x14ac:dyDescent="0.15">
      <c r="A84" s="17" t="s">
        <v>88</v>
      </c>
      <c r="B84" s="19">
        <v>4823</v>
      </c>
      <c r="C84" s="2">
        <v>9062.3561473013651</v>
      </c>
      <c r="D84" s="2">
        <v>9393.7111992839928</v>
      </c>
      <c r="E84" s="2">
        <v>8441.3545852287098</v>
      </c>
      <c r="F84" s="2">
        <v>0</v>
      </c>
      <c r="G84" s="2">
        <f t="shared" si="3"/>
        <v>26897.421931814068</v>
      </c>
      <c r="H84" s="2">
        <f t="shared" si="4"/>
        <v>5.5769068902786785</v>
      </c>
      <c r="I84" s="2" t="e">
        <f>#REF!+#REF!+#REF!+#REF!</f>
        <v>#REF!</v>
      </c>
      <c r="J84" s="2" t="e">
        <f t="shared" si="5"/>
        <v>#REF!</v>
      </c>
    </row>
    <row r="85" spans="1:10" s="1" customFormat="1" ht="15.4" customHeight="1" x14ac:dyDescent="0.15">
      <c r="A85" s="23" t="s">
        <v>89</v>
      </c>
      <c r="B85" s="22">
        <v>1909</v>
      </c>
      <c r="C85" s="2">
        <v>3586.9869137877477</v>
      </c>
      <c r="D85" s="2">
        <v>3718.1411319579393</v>
      </c>
      <c r="E85" s="2">
        <v>3341.1872077963103</v>
      </c>
      <c r="F85" s="2">
        <v>3480.7652797614737</v>
      </c>
      <c r="G85" s="2">
        <f t="shared" si="3"/>
        <v>14127.080533303471</v>
      </c>
      <c r="H85" s="2">
        <f t="shared" si="4"/>
        <v>7.4002517199075282</v>
      </c>
      <c r="I85" s="2" t="e">
        <f>#REF!+#REF!+#REF!+#REF!</f>
        <v>#REF!</v>
      </c>
      <c r="J85" s="2" t="e">
        <f t="shared" si="5"/>
        <v>#REF!</v>
      </c>
    </row>
    <row r="86" spans="1:10" s="1" customFormat="1" ht="15.4" customHeight="1" x14ac:dyDescent="0.15">
      <c r="A86" s="17" t="s">
        <v>90</v>
      </c>
      <c r="B86" s="19">
        <v>7161</v>
      </c>
      <c r="C86" s="2">
        <v>13455.428648315379</v>
      </c>
      <c r="D86" s="2">
        <v>13947.411548428918</v>
      </c>
      <c r="E86" s="2">
        <v>12533.39004454132</v>
      </c>
      <c r="F86" s="2">
        <v>13056.972324972192</v>
      </c>
      <c r="G86" s="2">
        <f t="shared" si="3"/>
        <v>52993.202566257816</v>
      </c>
      <c r="H86" s="2">
        <f t="shared" si="4"/>
        <v>7.4002517199075291</v>
      </c>
      <c r="I86" s="2" t="e">
        <f>#REF!+#REF!+#REF!+#REF!</f>
        <v>#REF!</v>
      </c>
      <c r="J86" s="2" t="e">
        <f t="shared" si="5"/>
        <v>#REF!</v>
      </c>
    </row>
    <row r="87" spans="1:10" s="1" customFormat="1" ht="15.4" customHeight="1" x14ac:dyDescent="0.15">
      <c r="A87" s="17" t="s">
        <v>91</v>
      </c>
      <c r="B87" s="19">
        <v>3674</v>
      </c>
      <c r="C87" s="2">
        <v>0</v>
      </c>
      <c r="D87" s="2">
        <v>7155.8148343705971</v>
      </c>
      <c r="E87" s="2">
        <v>0</v>
      </c>
      <c r="F87" s="2">
        <v>6698.9689040563935</v>
      </c>
      <c r="G87" s="2">
        <f t="shared" si="3"/>
        <v>13854.783738426991</v>
      </c>
      <c r="H87" s="2">
        <f t="shared" si="4"/>
        <v>3.7710353125821969</v>
      </c>
      <c r="I87" s="2" t="e">
        <f>#REF!+#REF!+#REF!+#REF!</f>
        <v>#REF!</v>
      </c>
      <c r="J87" s="2" t="e">
        <f t="shared" si="5"/>
        <v>#REF!</v>
      </c>
    </row>
    <row r="88" spans="1:10" s="1" customFormat="1" ht="15.4" customHeight="1" x14ac:dyDescent="0.15">
      <c r="A88" s="17" t="s">
        <v>92</v>
      </c>
      <c r="B88" s="19">
        <v>1599</v>
      </c>
      <c r="C88" s="2">
        <v>3004.5008251160862</v>
      </c>
      <c r="D88" s="2">
        <v>3114.3570822424017</v>
      </c>
      <c r="E88" s="2">
        <v>0</v>
      </c>
      <c r="F88" s="2">
        <v>2915.5283825765305</v>
      </c>
      <c r="G88" s="2">
        <f t="shared" si="3"/>
        <v>9034.3862899350188</v>
      </c>
      <c r="H88" s="2">
        <f t="shared" si="4"/>
        <v>5.650022695394008</v>
      </c>
      <c r="I88" s="2" t="e">
        <f>#REF!+#REF!+#REF!+#REF!</f>
        <v>#REF!</v>
      </c>
      <c r="J88" s="2" t="e">
        <f t="shared" si="5"/>
        <v>#REF!</v>
      </c>
    </row>
    <row r="89" spans="1:10" s="1" customFormat="1" ht="15.4" customHeight="1" x14ac:dyDescent="0.15">
      <c r="A89" s="21" t="s">
        <v>93</v>
      </c>
      <c r="B89" s="22">
        <v>2246</v>
      </c>
      <c r="C89" s="2">
        <v>4220.2056617953276</v>
      </c>
      <c r="D89" s="2">
        <v>4374.5128247132179</v>
      </c>
      <c r="E89" s="2">
        <v>0</v>
      </c>
      <c r="F89" s="2">
        <v>4095.2324873463958</v>
      </c>
      <c r="G89" s="2">
        <f t="shared" si="3"/>
        <v>12689.950973854942</v>
      </c>
      <c r="H89" s="2">
        <f t="shared" si="4"/>
        <v>5.650022695394008</v>
      </c>
      <c r="I89" s="2" t="e">
        <f>#REF!+#REF!+#REF!+#REF!</f>
        <v>#REF!</v>
      </c>
      <c r="J89" s="2" t="e">
        <f t="shared" si="5"/>
        <v>#REF!</v>
      </c>
    </row>
    <row r="90" spans="1:10" s="1" customFormat="1" ht="15.4" customHeight="1" x14ac:dyDescent="0.15">
      <c r="A90" s="17" t="s">
        <v>94</v>
      </c>
      <c r="B90" s="19">
        <v>4162</v>
      </c>
      <c r="C90" s="2">
        <v>7820.3454872627572</v>
      </c>
      <c r="D90" s="2">
        <v>0</v>
      </c>
      <c r="E90" s="2">
        <v>7284.4532000252711</v>
      </c>
      <c r="F90" s="2">
        <v>0</v>
      </c>
      <c r="G90" s="2">
        <f t="shared" si="3"/>
        <v>15104.798687288028</v>
      </c>
      <c r="H90" s="2">
        <f t="shared" si="4"/>
        <v>3.6292164073253312</v>
      </c>
      <c r="I90" s="2" t="e">
        <f>#REF!+#REF!+#REF!+#REF!</f>
        <v>#REF!</v>
      </c>
      <c r="J90" s="2" t="e">
        <f t="shared" si="5"/>
        <v>#REF!</v>
      </c>
    </row>
    <row r="91" spans="1:10" s="1" customFormat="1" ht="15.4" customHeight="1" x14ac:dyDescent="0.15">
      <c r="A91" s="17" t="s">
        <v>95</v>
      </c>
      <c r="B91" s="19">
        <v>4168</v>
      </c>
      <c r="C91" s="2">
        <v>0</v>
      </c>
      <c r="D91" s="2">
        <v>0</v>
      </c>
      <c r="E91" s="2">
        <v>0</v>
      </c>
      <c r="F91" s="2">
        <v>0</v>
      </c>
      <c r="G91" s="2">
        <f t="shared" si="3"/>
        <v>0</v>
      </c>
      <c r="H91" s="2">
        <f t="shared" si="4"/>
        <v>0</v>
      </c>
      <c r="I91" s="2" t="e">
        <f>#REF!+#REF!+#REF!+#REF!</f>
        <v>#REF!</v>
      </c>
      <c r="J91" s="2" t="e">
        <f t="shared" si="5"/>
        <v>#REF!</v>
      </c>
    </row>
    <row r="92" spans="1:10" s="1" customFormat="1" ht="15.4" customHeight="1" x14ac:dyDescent="0.15">
      <c r="A92" s="17" t="s">
        <v>96</v>
      </c>
      <c r="B92" s="19">
        <v>3522</v>
      </c>
      <c r="C92" s="2">
        <v>0</v>
      </c>
      <c r="D92" s="2">
        <v>6859.7658809616878</v>
      </c>
      <c r="E92" s="2">
        <v>0</v>
      </c>
      <c r="F92" s="2">
        <v>6421.8204899528082</v>
      </c>
      <c r="G92" s="2">
        <f t="shared" si="3"/>
        <v>13281.586370914496</v>
      </c>
      <c r="H92" s="2">
        <f t="shared" si="4"/>
        <v>3.7710353125821965</v>
      </c>
      <c r="I92" s="2" t="e">
        <f>#REF!+#REF!+#REF!+#REF!</f>
        <v>#REF!</v>
      </c>
      <c r="J92" s="2" t="e">
        <f t="shared" si="5"/>
        <v>#REF!</v>
      </c>
    </row>
    <row r="93" spans="1:10" s="1" customFormat="1" ht="15.4" customHeight="1" x14ac:dyDescent="0.15">
      <c r="A93" s="17" t="s">
        <v>97</v>
      </c>
      <c r="B93" s="19">
        <v>5139</v>
      </c>
      <c r="C93" s="2">
        <v>9656.1161602698976</v>
      </c>
      <c r="D93" s="2">
        <v>0</v>
      </c>
      <c r="E93" s="2">
        <v>0</v>
      </c>
      <c r="F93" s="2">
        <v>9370.1690794626575</v>
      </c>
      <c r="G93" s="2">
        <f t="shared" si="3"/>
        <v>19026.285239732555</v>
      </c>
      <c r="H93" s="2">
        <f t="shared" si="4"/>
        <v>3.7023322124406608</v>
      </c>
      <c r="I93" s="2" t="e">
        <f>#REF!+#REF!+#REF!+#REF!</f>
        <v>#REF!</v>
      </c>
      <c r="J93" s="2" t="e">
        <f t="shared" si="5"/>
        <v>#REF!</v>
      </c>
    </row>
    <row r="94" spans="1:10" s="1" customFormat="1" ht="15.4" customHeight="1" x14ac:dyDescent="0.15">
      <c r="A94" s="17" t="s">
        <v>98</v>
      </c>
      <c r="B94" s="19">
        <v>4845</v>
      </c>
      <c r="C94" s="2">
        <v>0</v>
      </c>
      <c r="D94" s="2">
        <v>0</v>
      </c>
      <c r="E94" s="2">
        <v>8479.8596237680067</v>
      </c>
      <c r="F94" s="2">
        <v>8834.1056995517756</v>
      </c>
      <c r="G94" s="2">
        <f t="shared" si="3"/>
        <v>17313.965323319782</v>
      </c>
      <c r="H94" s="2">
        <f t="shared" si="4"/>
        <v>3.5735738541423698</v>
      </c>
      <c r="I94" s="2" t="e">
        <f>#REF!+#REF!+#REF!+#REF!</f>
        <v>#REF!</v>
      </c>
      <c r="J94" s="2" t="e">
        <f t="shared" si="5"/>
        <v>#REF!</v>
      </c>
    </row>
    <row r="95" spans="1:10" s="1" customFormat="1" ht="15.4" customHeight="1" x14ac:dyDescent="0.15">
      <c r="A95" s="17" t="s">
        <v>99</v>
      </c>
      <c r="B95" s="19">
        <v>3061</v>
      </c>
      <c r="C95" s="2">
        <v>5751.5803787869536</v>
      </c>
      <c r="D95" s="2">
        <v>5961.8805683201954</v>
      </c>
      <c r="E95" s="2">
        <v>5357.4510440358863</v>
      </c>
      <c r="F95" s="2">
        <v>5581.2585234939088</v>
      </c>
      <c r="G95" s="2">
        <f t="shared" si="3"/>
        <v>22652.170514636942</v>
      </c>
      <c r="H95" s="2">
        <f t="shared" si="4"/>
        <v>7.4002517199075273</v>
      </c>
      <c r="I95" s="2" t="e">
        <f>#REF!+#REF!+#REF!+#REF!</f>
        <v>#REF!</v>
      </c>
      <c r="J95" s="2" t="e">
        <f t="shared" si="5"/>
        <v>#REF!</v>
      </c>
    </row>
    <row r="96" spans="1:10" s="1" customFormat="1" ht="15.4" customHeight="1" x14ac:dyDescent="0.15">
      <c r="A96" s="17" t="s">
        <v>100</v>
      </c>
      <c r="B96" s="19">
        <v>5986</v>
      </c>
      <c r="C96" s="2">
        <v>11247.618473511502</v>
      </c>
      <c r="D96" s="2">
        <v>11658.875230958736</v>
      </c>
      <c r="E96" s="2">
        <v>10476.870940737932</v>
      </c>
      <c r="F96" s="2">
        <v>10914.542150158293</v>
      </c>
      <c r="G96" s="2">
        <f t="shared" si="3"/>
        <v>44297.906795366463</v>
      </c>
      <c r="H96" s="2">
        <f t="shared" si="4"/>
        <v>7.4002517199075282</v>
      </c>
      <c r="I96" s="2" t="e">
        <f>#REF!+#REF!+#REF!+#REF!</f>
        <v>#REF!</v>
      </c>
      <c r="J96" s="2" t="e">
        <f t="shared" si="5"/>
        <v>#REF!</v>
      </c>
    </row>
    <row r="97" spans="1:10" s="1" customFormat="1" ht="15.4" customHeight="1" x14ac:dyDescent="0.15">
      <c r="A97" s="17" t="s">
        <v>101</v>
      </c>
      <c r="B97" s="19">
        <v>3380</v>
      </c>
      <c r="C97" s="2">
        <v>6350.9773539039215</v>
      </c>
      <c r="D97" s="2">
        <v>0</v>
      </c>
      <c r="E97" s="2">
        <v>0</v>
      </c>
      <c r="F97" s="2">
        <v>0</v>
      </c>
      <c r="G97" s="2">
        <f t="shared" si="3"/>
        <v>6350.9773539039215</v>
      </c>
      <c r="H97" s="2">
        <f t="shared" si="4"/>
        <v>1.8789873828118111</v>
      </c>
      <c r="I97" s="2" t="e">
        <f>#REF!+#REF!+#REF!+#REF!</f>
        <v>#REF!</v>
      </c>
      <c r="J97" s="2" t="e">
        <f t="shared" si="5"/>
        <v>#REF!</v>
      </c>
    </row>
    <row r="98" spans="1:10" s="1" customFormat="1" ht="15.4" customHeight="1" x14ac:dyDescent="0.15">
      <c r="A98" s="17" t="s">
        <v>102</v>
      </c>
      <c r="B98" s="19">
        <v>4360</v>
      </c>
      <c r="C98" s="2">
        <v>0</v>
      </c>
      <c r="D98" s="2">
        <v>8491.9305056765934</v>
      </c>
      <c r="E98" s="2">
        <v>7630.9985468789491</v>
      </c>
      <c r="F98" s="2">
        <v>7949.7834571817839</v>
      </c>
      <c r="G98" s="2">
        <f t="shared" si="3"/>
        <v>24072.712509737328</v>
      </c>
      <c r="H98" s="2">
        <f t="shared" si="4"/>
        <v>5.5212643370957171</v>
      </c>
      <c r="I98" s="2" t="e">
        <f>#REF!+#REF!+#REF!+#REF!</f>
        <v>#REF!</v>
      </c>
      <c r="J98" s="2" t="e">
        <f t="shared" si="5"/>
        <v>#REF!</v>
      </c>
    </row>
    <row r="99" spans="1:10" s="1" customFormat="1" ht="15.4" customHeight="1" x14ac:dyDescent="0.15">
      <c r="A99" s="17" t="s">
        <v>103</v>
      </c>
      <c r="B99" s="19">
        <v>7231</v>
      </c>
      <c r="C99" s="2">
        <v>13586.957765112205</v>
      </c>
      <c r="D99" s="2">
        <v>0</v>
      </c>
      <c r="E99" s="2">
        <v>12655.906076257266</v>
      </c>
      <c r="F99" s="2">
        <v>13184.606463046212</v>
      </c>
      <c r="G99" s="2">
        <f t="shared" si="3"/>
        <v>39427.470304415685</v>
      </c>
      <c r="H99" s="2">
        <f t="shared" si="4"/>
        <v>5.4525612369541809</v>
      </c>
      <c r="I99" s="2" t="e">
        <f>#REF!+#REF!+#REF!+#REF!</f>
        <v>#REF!</v>
      </c>
      <c r="J99" s="2" t="e">
        <f t="shared" si="5"/>
        <v>#REF!</v>
      </c>
    </row>
    <row r="100" spans="1:10" s="1" customFormat="1" ht="15.4" customHeight="1" x14ac:dyDescent="0.15">
      <c r="A100" s="23" t="s">
        <v>104</v>
      </c>
      <c r="B100" s="22">
        <v>2979</v>
      </c>
      <c r="C100" s="2">
        <v>5597.5034133963854</v>
      </c>
      <c r="D100" s="2">
        <v>5802.1699487180213</v>
      </c>
      <c r="E100" s="2">
        <v>5213.9322640257769</v>
      </c>
      <c r="F100" s="2">
        <v>5431.7442474643431</v>
      </c>
      <c r="G100" s="2">
        <f t="shared" si="3"/>
        <v>22045.349873604526</v>
      </c>
      <c r="H100" s="2">
        <f t="shared" si="4"/>
        <v>7.4002517199075282</v>
      </c>
      <c r="I100" s="2" t="e">
        <f>#REF!+#REF!+#REF!+#REF!</f>
        <v>#REF!</v>
      </c>
      <c r="J100" s="2" t="e">
        <f t="shared" si="5"/>
        <v>#REF!</v>
      </c>
    </row>
    <row r="101" spans="1:10" s="1" customFormat="1" ht="15.4" customHeight="1" x14ac:dyDescent="0.15">
      <c r="A101" s="17" t="s">
        <v>105</v>
      </c>
      <c r="B101" s="19">
        <v>3443</v>
      </c>
      <c r="C101" s="2">
        <v>0</v>
      </c>
      <c r="D101" s="2">
        <v>0</v>
      </c>
      <c r="E101" s="2">
        <v>0</v>
      </c>
      <c r="F101" s="2">
        <v>0</v>
      </c>
      <c r="G101" s="2">
        <f t="shared" si="3"/>
        <v>0</v>
      </c>
      <c r="H101" s="2">
        <f t="shared" si="4"/>
        <v>0</v>
      </c>
      <c r="I101" s="2" t="e">
        <f>#REF!+#REF!+#REF!+#REF!</f>
        <v>#REF!</v>
      </c>
      <c r="J101" s="2" t="e">
        <f t="shared" si="5"/>
        <v>#REF!</v>
      </c>
    </row>
    <row r="102" spans="1:10" s="1" customFormat="1" ht="15.4" customHeight="1" x14ac:dyDescent="0.15">
      <c r="A102" s="17" t="s">
        <v>106</v>
      </c>
      <c r="B102" s="19">
        <v>5702</v>
      </c>
      <c r="C102" s="2">
        <v>10713.986056792946</v>
      </c>
      <c r="D102" s="2">
        <v>11105.731133799985</v>
      </c>
      <c r="E102" s="2">
        <v>9979.805897776092</v>
      </c>
      <c r="F102" s="2">
        <v>10396.7122185437</v>
      </c>
      <c r="G102" s="2">
        <f t="shared" si="3"/>
        <v>42196.235306912728</v>
      </c>
      <c r="H102" s="2">
        <f t="shared" si="4"/>
        <v>7.4002517199075282</v>
      </c>
      <c r="I102" s="2" t="e">
        <f>#REF!+#REF!+#REF!+#REF!</f>
        <v>#REF!</v>
      </c>
      <c r="J102" s="2" t="e">
        <f t="shared" si="5"/>
        <v>#REF!</v>
      </c>
    </row>
    <row r="103" spans="1:10" s="1" customFormat="1" ht="15.4" customHeight="1" x14ac:dyDescent="0.15">
      <c r="A103" s="17" t="s">
        <v>107</v>
      </c>
      <c r="B103" s="19">
        <v>6526</v>
      </c>
      <c r="C103" s="2">
        <v>12262.271660229879</v>
      </c>
      <c r="D103" s="2">
        <v>0</v>
      </c>
      <c r="E103" s="2">
        <v>11421.994613975234</v>
      </c>
      <c r="F103" s="2">
        <v>11899.148358157872</v>
      </c>
      <c r="G103" s="2">
        <f t="shared" si="3"/>
        <v>35583.414632362983</v>
      </c>
      <c r="H103" s="2">
        <f t="shared" si="4"/>
        <v>5.4525612369541809</v>
      </c>
      <c r="I103" s="2" t="e">
        <f>#REF!+#REF!+#REF!+#REF!</f>
        <v>#REF!</v>
      </c>
      <c r="J103" s="2" t="e">
        <f t="shared" si="5"/>
        <v>#REF!</v>
      </c>
    </row>
    <row r="104" spans="1:10" s="1" customFormat="1" ht="15.4" customHeight="1" x14ac:dyDescent="0.15">
      <c r="A104" s="17" t="s">
        <v>108</v>
      </c>
      <c r="B104" s="19">
        <v>6457</v>
      </c>
      <c r="C104" s="2">
        <v>12132.621530815864</v>
      </c>
      <c r="D104" s="2">
        <v>12576.237448429762</v>
      </c>
      <c r="E104" s="2">
        <v>11301.228811283801</v>
      </c>
      <c r="F104" s="2">
        <v>11773.337564913481</v>
      </c>
      <c r="G104" s="2">
        <f t="shared" si="3"/>
        <v>47783.425355442909</v>
      </c>
      <c r="H104" s="2">
        <f t="shared" si="4"/>
        <v>7.4002517199075282</v>
      </c>
      <c r="I104" s="2" t="e">
        <f>#REF!+#REF!+#REF!+#REF!</f>
        <v>#REF!</v>
      </c>
      <c r="J104" s="2" t="e">
        <f t="shared" si="5"/>
        <v>#REF!</v>
      </c>
    </row>
    <row r="105" spans="1:10" s="1" customFormat="1" ht="15.4" customHeight="1" x14ac:dyDescent="0.15">
      <c r="A105" s="17" t="s">
        <v>109</v>
      </c>
      <c r="B105" s="19">
        <v>4386</v>
      </c>
      <c r="C105" s="2">
        <v>8241.2386610126032</v>
      </c>
      <c r="D105" s="2">
        <v>0</v>
      </c>
      <c r="E105" s="2">
        <v>7676.5045015163005</v>
      </c>
      <c r="F105" s="2">
        <v>7997.1904227521336</v>
      </c>
      <c r="G105" s="2">
        <f t="shared" si="3"/>
        <v>23914.933585281036</v>
      </c>
      <c r="H105" s="2">
        <f t="shared" si="4"/>
        <v>5.4525612369541809</v>
      </c>
      <c r="I105" s="2" t="e">
        <f>#REF!+#REF!+#REF!+#REF!</f>
        <v>#REF!</v>
      </c>
      <c r="J105" s="2" t="e">
        <f t="shared" si="5"/>
        <v>#REF!</v>
      </c>
    </row>
    <row r="106" spans="1:10" s="1" customFormat="1" ht="15.4" customHeight="1" x14ac:dyDescent="0.15">
      <c r="A106" s="17" t="s">
        <v>110</v>
      </c>
      <c r="B106" s="19">
        <v>6256</v>
      </c>
      <c r="C106" s="2">
        <v>0</v>
      </c>
      <c r="D106" s="2">
        <v>0</v>
      </c>
      <c r="E106" s="2">
        <v>0</v>
      </c>
      <c r="F106" s="2">
        <v>11406.845254158083</v>
      </c>
      <c r="G106" s="2">
        <f t="shared" si="3"/>
        <v>11406.845254158083</v>
      </c>
      <c r="H106" s="2">
        <f t="shared" si="4"/>
        <v>1.8233448296288495</v>
      </c>
      <c r="I106" s="2" t="e">
        <f>#REF!+#REF!+#REF!+#REF!</f>
        <v>#REF!</v>
      </c>
      <c r="J106" s="2" t="e">
        <f t="shared" si="5"/>
        <v>#REF!</v>
      </c>
    </row>
    <row r="107" spans="1:10" s="1" customFormat="1" ht="15.4" customHeight="1" x14ac:dyDescent="0.15">
      <c r="A107" s="17" t="s">
        <v>111</v>
      </c>
      <c r="B107" s="19">
        <v>2405</v>
      </c>
      <c r="C107" s="2">
        <v>4518.9646556624057</v>
      </c>
      <c r="D107" s="2">
        <v>0</v>
      </c>
      <c r="E107" s="2">
        <v>0</v>
      </c>
      <c r="F107" s="2">
        <v>0</v>
      </c>
      <c r="G107" s="2">
        <f t="shared" si="3"/>
        <v>4518.9646556624057</v>
      </c>
      <c r="H107" s="2">
        <f t="shared" si="4"/>
        <v>1.8789873828118111</v>
      </c>
      <c r="I107" s="2" t="e">
        <f>#REF!+#REF!+#REF!+#REF!</f>
        <v>#REF!</v>
      </c>
      <c r="J107" s="2" t="e">
        <f t="shared" si="5"/>
        <v>#REF!</v>
      </c>
    </row>
    <row r="108" spans="1:10" s="1" customFormat="1" ht="15.4" customHeight="1" x14ac:dyDescent="0.15">
      <c r="A108" s="17" t="s">
        <v>112</v>
      </c>
      <c r="B108" s="19">
        <v>5549</v>
      </c>
      <c r="C108" s="2">
        <v>0</v>
      </c>
      <c r="D108" s="2">
        <v>10807.734489908122</v>
      </c>
      <c r="E108" s="2">
        <v>0</v>
      </c>
      <c r="F108" s="2">
        <v>10117.740459610486</v>
      </c>
      <c r="G108" s="2">
        <f t="shared" si="3"/>
        <v>20925.474949518608</v>
      </c>
      <c r="H108" s="2">
        <f t="shared" si="4"/>
        <v>3.7710353125821965</v>
      </c>
      <c r="I108" s="2" t="e">
        <f>#REF!+#REF!+#REF!+#REF!</f>
        <v>#REF!</v>
      </c>
      <c r="J108" s="2" t="e">
        <f t="shared" si="5"/>
        <v>#REF!</v>
      </c>
    </row>
    <row r="109" spans="1:10" s="1" customFormat="1" ht="15.4" customHeight="1" x14ac:dyDescent="0.15">
      <c r="A109" s="17" t="s">
        <v>113</v>
      </c>
      <c r="B109" s="19">
        <v>3922</v>
      </c>
      <c r="C109" s="2">
        <v>7369.3885153879237</v>
      </c>
      <c r="D109" s="2">
        <v>7638.8420741430273</v>
      </c>
      <c r="E109" s="2">
        <v>6864.3982341420269</v>
      </c>
      <c r="F109" s="2">
        <v>7151.1584218043481</v>
      </c>
      <c r="G109" s="2">
        <f t="shared" si="3"/>
        <v>29023.787245477324</v>
      </c>
      <c r="H109" s="2">
        <f t="shared" si="4"/>
        <v>7.4002517199075282</v>
      </c>
      <c r="I109" s="2" t="e">
        <f>#REF!+#REF!+#REF!+#REF!</f>
        <v>#REF!</v>
      </c>
      <c r="J109" s="2" t="e">
        <f t="shared" si="5"/>
        <v>#REF!</v>
      </c>
    </row>
    <row r="110" spans="1:10" s="1" customFormat="1" ht="15.4" customHeight="1" x14ac:dyDescent="0.15">
      <c r="A110" s="17" t="s">
        <v>114</v>
      </c>
      <c r="B110" s="19">
        <v>8206</v>
      </c>
      <c r="C110" s="2">
        <v>15418.970463353722</v>
      </c>
      <c r="D110" s="2">
        <v>15982.748103115166</v>
      </c>
      <c r="E110" s="2">
        <v>14362.379375157947</v>
      </c>
      <c r="F110" s="2">
        <v>0</v>
      </c>
      <c r="G110" s="2">
        <f t="shared" si="3"/>
        <v>45764.097941626838</v>
      </c>
      <c r="H110" s="2">
        <f t="shared" si="4"/>
        <v>5.5769068902786785</v>
      </c>
      <c r="I110" s="2" t="e">
        <f>#REF!+#REF!+#REF!+#REF!</f>
        <v>#REF!</v>
      </c>
      <c r="J110" s="2" t="e">
        <f t="shared" si="5"/>
        <v>#REF!</v>
      </c>
    </row>
    <row r="111" spans="1:10" s="1" customFormat="1" ht="15.4" customHeight="1" x14ac:dyDescent="0.15">
      <c r="A111" s="17" t="s">
        <v>115</v>
      </c>
      <c r="B111" s="19">
        <v>4197</v>
      </c>
      <c r="C111" s="2">
        <v>7886.1100456611712</v>
      </c>
      <c r="D111" s="2">
        <v>8174.4569569551968</v>
      </c>
      <c r="E111" s="2">
        <v>7345.7112158832451</v>
      </c>
      <c r="F111" s="2">
        <v>0</v>
      </c>
      <c r="G111" s="2">
        <f t="shared" si="3"/>
        <v>23406.278218499614</v>
      </c>
      <c r="H111" s="2">
        <f t="shared" si="4"/>
        <v>5.5769068902786785</v>
      </c>
      <c r="I111" s="2" t="e">
        <f>#REF!+#REF!+#REF!+#REF!</f>
        <v>#REF!</v>
      </c>
      <c r="J111" s="2" t="e">
        <f t="shared" si="5"/>
        <v>#REF!</v>
      </c>
    </row>
    <row r="112" spans="1:10" s="1" customFormat="1" ht="15.4" customHeight="1" x14ac:dyDescent="0.15">
      <c r="A112" s="17" t="s">
        <v>116</v>
      </c>
      <c r="B112" s="19">
        <v>5372</v>
      </c>
      <c r="C112" s="2">
        <v>0</v>
      </c>
      <c r="D112" s="2">
        <v>10462.99327442538</v>
      </c>
      <c r="E112" s="2">
        <v>9402.2303196866305</v>
      </c>
      <c r="F112" s="2">
        <v>0</v>
      </c>
      <c r="G112" s="2">
        <f t="shared" si="3"/>
        <v>19865.223594112009</v>
      </c>
      <c r="H112" s="2">
        <f t="shared" si="4"/>
        <v>3.6979195074668669</v>
      </c>
      <c r="I112" s="2" t="e">
        <f>#REF!+#REF!+#REF!+#REF!</f>
        <v>#REF!</v>
      </c>
      <c r="J112" s="2" t="e">
        <f t="shared" si="5"/>
        <v>#REF!</v>
      </c>
    </row>
    <row r="113" spans="1:10" s="1" customFormat="1" ht="15.4" customHeight="1" x14ac:dyDescent="0.15">
      <c r="A113" s="17" t="s">
        <v>117</v>
      </c>
      <c r="B113" s="19">
        <v>3289</v>
      </c>
      <c r="C113" s="2">
        <v>0</v>
      </c>
      <c r="D113" s="2">
        <v>6405.9539984335588</v>
      </c>
      <c r="E113" s="2">
        <v>5756.5032616249682</v>
      </c>
      <c r="F113" s="2">
        <v>0</v>
      </c>
      <c r="G113" s="2">
        <f t="shared" si="3"/>
        <v>12162.457260058527</v>
      </c>
      <c r="H113" s="2">
        <f t="shared" si="4"/>
        <v>3.6979195074668674</v>
      </c>
      <c r="I113" s="2" t="e">
        <f>#REF!+#REF!+#REF!+#REF!</f>
        <v>#REF!</v>
      </c>
      <c r="J113" s="2" t="e">
        <f t="shared" si="5"/>
        <v>#REF!</v>
      </c>
    </row>
    <row r="114" spans="1:10" s="1" customFormat="1" ht="15.4" customHeight="1" x14ac:dyDescent="0.15">
      <c r="A114" s="17" t="s">
        <v>118</v>
      </c>
      <c r="B114" s="19">
        <v>5726</v>
      </c>
      <c r="C114" s="2">
        <v>10759.08175398043</v>
      </c>
      <c r="D114" s="2">
        <v>0</v>
      </c>
      <c r="E114" s="2">
        <v>10021.811394364417</v>
      </c>
      <c r="F114" s="2">
        <v>0</v>
      </c>
      <c r="G114" s="2">
        <f t="shared" si="3"/>
        <v>20780.893148344847</v>
      </c>
      <c r="H114" s="2">
        <f t="shared" si="4"/>
        <v>3.6292164073253312</v>
      </c>
      <c r="I114" s="2" t="e">
        <f>#REF!+#REF!+#REF!+#REF!</f>
        <v>#REF!</v>
      </c>
      <c r="J114" s="2" t="e">
        <f t="shared" si="5"/>
        <v>#REF!</v>
      </c>
    </row>
    <row r="115" spans="1:10" s="1" customFormat="1" ht="15.4" customHeight="1" x14ac:dyDescent="0.15">
      <c r="A115" s="17" t="s">
        <v>119</v>
      </c>
      <c r="B115" s="19">
        <v>7752</v>
      </c>
      <c r="C115" s="2">
        <v>14565.910191557159</v>
      </c>
      <c r="D115" s="2">
        <v>15098.496623854346</v>
      </c>
      <c r="E115" s="2">
        <v>13567.775398028811</v>
      </c>
      <c r="F115" s="2">
        <v>0</v>
      </c>
      <c r="G115" s="2">
        <f t="shared" si="3"/>
        <v>43232.182213440319</v>
      </c>
      <c r="H115" s="2">
        <f t="shared" si="4"/>
        <v>5.5769068902786794</v>
      </c>
      <c r="I115" s="2" t="e">
        <f>#REF!+#REF!+#REF!+#REF!</f>
        <v>#REF!</v>
      </c>
      <c r="J115" s="2" t="e">
        <f t="shared" si="5"/>
        <v>#REF!</v>
      </c>
    </row>
    <row r="116" spans="1:10" s="1" customFormat="1" ht="15.4" customHeight="1" x14ac:dyDescent="0.15">
      <c r="A116" s="17" t="s">
        <v>120</v>
      </c>
      <c r="B116" s="19">
        <v>5161</v>
      </c>
      <c r="C116" s="2">
        <v>0</v>
      </c>
      <c r="D116" s="2">
        <v>10052.030582522224</v>
      </c>
      <c r="E116" s="2">
        <v>0</v>
      </c>
      <c r="F116" s="2">
        <v>9410.2826657144924</v>
      </c>
      <c r="G116" s="2">
        <f t="shared" si="3"/>
        <v>19462.313248236715</v>
      </c>
      <c r="H116" s="2">
        <f t="shared" si="4"/>
        <v>3.771035312582196</v>
      </c>
      <c r="I116" s="2" t="e">
        <f>#REF!+#REF!+#REF!+#REF!</f>
        <v>#REF!</v>
      </c>
      <c r="J116" s="2" t="e">
        <f t="shared" si="5"/>
        <v>#REF!</v>
      </c>
    </row>
    <row r="117" spans="1:10" s="1" customFormat="1" ht="15.4" customHeight="1" x14ac:dyDescent="0.15">
      <c r="A117" s="17" t="s">
        <v>121</v>
      </c>
      <c r="B117" s="19">
        <v>3563</v>
      </c>
      <c r="C117" s="2">
        <v>6694.8320449584826</v>
      </c>
      <c r="D117" s="2">
        <v>6939.6211907627749</v>
      </c>
      <c r="E117" s="2">
        <v>6236.0660143416735</v>
      </c>
      <c r="F117" s="2">
        <v>6496.5776279675911</v>
      </c>
      <c r="G117" s="2">
        <f t="shared" si="3"/>
        <v>26367.096878030523</v>
      </c>
      <c r="H117" s="2">
        <f t="shared" si="4"/>
        <v>7.4002517199075282</v>
      </c>
      <c r="I117" s="2" t="e">
        <f>#REF!+#REF!+#REF!+#REF!</f>
        <v>#REF!</v>
      </c>
      <c r="J117" s="2" t="e">
        <f t="shared" si="5"/>
        <v>#REF!</v>
      </c>
    </row>
    <row r="118" spans="1:10" s="1" customFormat="1" ht="15.4" customHeight="1" x14ac:dyDescent="0.15">
      <c r="A118" s="17" t="s">
        <v>122</v>
      </c>
      <c r="B118" s="19">
        <v>2407</v>
      </c>
      <c r="C118" s="2">
        <v>4522.7226304280293</v>
      </c>
      <c r="D118" s="2">
        <v>4688.0909924687057</v>
      </c>
      <c r="E118" s="2">
        <v>0</v>
      </c>
      <c r="F118" s="2">
        <v>4388.7910049166412</v>
      </c>
      <c r="G118" s="2">
        <f t="shared" si="3"/>
        <v>13599.604627813376</v>
      </c>
      <c r="H118" s="2">
        <f t="shared" si="4"/>
        <v>5.650022695394008</v>
      </c>
      <c r="I118" s="2" t="e">
        <f>#REF!+#REF!+#REF!+#REF!</f>
        <v>#REF!</v>
      </c>
      <c r="J118" s="2" t="e">
        <f t="shared" si="5"/>
        <v>#REF!</v>
      </c>
    </row>
    <row r="119" spans="1:10" s="1" customFormat="1" ht="15.4" customHeight="1" x14ac:dyDescent="0.15">
      <c r="A119" s="17" t="s">
        <v>123</v>
      </c>
      <c r="B119" s="19">
        <v>5816</v>
      </c>
      <c r="C119" s="2">
        <v>10928.190618433493</v>
      </c>
      <c r="D119" s="2">
        <v>11327.767848856667</v>
      </c>
      <c r="E119" s="2">
        <v>10179.332006570634</v>
      </c>
      <c r="F119" s="2">
        <v>10604.57352912139</v>
      </c>
      <c r="G119" s="2">
        <f t="shared" si="3"/>
        <v>43039.864002982184</v>
      </c>
      <c r="H119" s="2">
        <f t="shared" si="4"/>
        <v>7.4002517199075282</v>
      </c>
      <c r="I119" s="2" t="e">
        <f>#REF!+#REF!+#REF!+#REF!</f>
        <v>#REF!</v>
      </c>
      <c r="J119" s="2" t="e">
        <f t="shared" si="5"/>
        <v>#REF!</v>
      </c>
    </row>
    <row r="120" spans="1:10" s="1" customFormat="1" ht="15.4" customHeight="1" x14ac:dyDescent="0.15">
      <c r="A120" s="17" t="s">
        <v>124</v>
      </c>
      <c r="B120" s="19">
        <v>2763</v>
      </c>
      <c r="C120" s="2">
        <v>0</v>
      </c>
      <c r="D120" s="2">
        <v>5381.4688044000977</v>
      </c>
      <c r="E120" s="2">
        <v>4835.8827947308564</v>
      </c>
      <c r="F120" s="2">
        <v>0</v>
      </c>
      <c r="G120" s="2">
        <f t="shared" si="3"/>
        <v>10217.351599130954</v>
      </c>
      <c r="H120" s="2">
        <f t="shared" si="4"/>
        <v>3.6979195074668674</v>
      </c>
      <c r="I120" s="2" t="e">
        <f>#REF!+#REF!+#REF!+#REF!</f>
        <v>#REF!</v>
      </c>
      <c r="J120" s="2" t="e">
        <f t="shared" si="5"/>
        <v>#REF!</v>
      </c>
    </row>
    <row r="121" spans="1:10" s="1" customFormat="1" ht="15.4" customHeight="1" x14ac:dyDescent="0.15">
      <c r="A121" s="17" t="s">
        <v>125</v>
      </c>
      <c r="B121" s="19">
        <v>3356</v>
      </c>
      <c r="C121" s="2">
        <v>6305.8816567164376</v>
      </c>
      <c r="D121" s="2">
        <v>6536.4492607914326</v>
      </c>
      <c r="E121" s="2">
        <v>5873.7686062673747</v>
      </c>
      <c r="F121" s="2">
        <v>0</v>
      </c>
      <c r="G121" s="2">
        <f t="shared" si="3"/>
        <v>18716.099523775243</v>
      </c>
      <c r="H121" s="2">
        <f t="shared" si="4"/>
        <v>5.5769068902786776</v>
      </c>
      <c r="I121" s="2" t="e">
        <f>#REF!+#REF!+#REF!+#REF!</f>
        <v>#REF!</v>
      </c>
      <c r="J121" s="2" t="e">
        <f t="shared" si="5"/>
        <v>#REF!</v>
      </c>
    </row>
    <row r="122" spans="1:10" s="1" customFormat="1" ht="15.4" customHeight="1" x14ac:dyDescent="0.15">
      <c r="A122" s="17" t="s">
        <v>126</v>
      </c>
      <c r="B122" s="19">
        <v>5067</v>
      </c>
      <c r="C122" s="2">
        <v>9520.8290687074477</v>
      </c>
      <c r="D122" s="2">
        <v>9868.94767712461</v>
      </c>
      <c r="E122" s="2">
        <v>0</v>
      </c>
      <c r="F122" s="2">
        <v>9238.8882517293805</v>
      </c>
      <c r="G122" s="2">
        <f t="shared" si="3"/>
        <v>28628.664997561442</v>
      </c>
      <c r="H122" s="2">
        <f t="shared" si="4"/>
        <v>5.6500226953940089</v>
      </c>
      <c r="I122" s="2" t="e">
        <f>#REF!+#REF!+#REF!+#REF!</f>
        <v>#REF!</v>
      </c>
      <c r="J122" s="2" t="e">
        <f t="shared" si="5"/>
        <v>#REF!</v>
      </c>
    </row>
    <row r="123" spans="1:10" s="1" customFormat="1" ht="15.4" customHeight="1" x14ac:dyDescent="0.15">
      <c r="A123" s="17" t="s">
        <v>127</v>
      </c>
      <c r="B123" s="19">
        <v>3766</v>
      </c>
      <c r="C123" s="2">
        <v>7076.2664836692802</v>
      </c>
      <c r="D123" s="2">
        <v>0</v>
      </c>
      <c r="E123" s="2">
        <v>6591.3625063179179</v>
      </c>
      <c r="F123" s="2">
        <v>6866.716628382248</v>
      </c>
      <c r="G123" s="2">
        <f t="shared" si="3"/>
        <v>20534.345618369447</v>
      </c>
      <c r="H123" s="2">
        <f t="shared" si="4"/>
        <v>5.4525612369541809</v>
      </c>
      <c r="I123" s="2" t="e">
        <f>#REF!+#REF!+#REF!+#REF!</f>
        <v>#REF!</v>
      </c>
      <c r="J123" s="2" t="e">
        <f t="shared" si="5"/>
        <v>#REF!</v>
      </c>
    </row>
    <row r="124" spans="1:10" s="1" customFormat="1" ht="15.4" customHeight="1" x14ac:dyDescent="0.15">
      <c r="A124" s="17" t="s">
        <v>128</v>
      </c>
      <c r="B124" s="19">
        <v>1567</v>
      </c>
      <c r="C124" s="2">
        <v>2944.3732288661081</v>
      </c>
      <c r="D124" s="2">
        <v>3052.030986787895</v>
      </c>
      <c r="E124" s="2">
        <v>2742.6088814126865</v>
      </c>
      <c r="F124" s="2">
        <v>2857.1813480284072</v>
      </c>
      <c r="G124" s="2">
        <f t="shared" si="3"/>
        <v>11596.194445095098</v>
      </c>
      <c r="H124" s="2">
        <f t="shared" si="4"/>
        <v>7.4002517199075291</v>
      </c>
      <c r="I124" s="2" t="e">
        <f>#REF!+#REF!+#REF!+#REF!</f>
        <v>#REF!</v>
      </c>
      <c r="J124" s="2" t="e">
        <f t="shared" si="5"/>
        <v>#REF!</v>
      </c>
    </row>
    <row r="125" spans="1:10" s="1" customFormat="1" ht="15.4" customHeight="1" x14ac:dyDescent="0.15">
      <c r="A125" s="17" t="s">
        <v>129</v>
      </c>
      <c r="B125" s="19">
        <v>1811</v>
      </c>
      <c r="C125" s="2">
        <v>3402.8461502721902</v>
      </c>
      <c r="D125" s="2">
        <v>3527.2674646285113</v>
      </c>
      <c r="E125" s="2">
        <v>3169.6647633939856</v>
      </c>
      <c r="F125" s="2">
        <v>0</v>
      </c>
      <c r="G125" s="2">
        <f t="shared" si="3"/>
        <v>10099.778378294686</v>
      </c>
      <c r="H125" s="2">
        <f t="shared" si="4"/>
        <v>5.5769068902786785</v>
      </c>
      <c r="I125" s="2" t="e">
        <f>#REF!+#REF!+#REF!+#REF!</f>
        <v>#REF!</v>
      </c>
      <c r="J125" s="2" t="e">
        <f t="shared" si="5"/>
        <v>#REF!</v>
      </c>
    </row>
    <row r="126" spans="1:10" s="1" customFormat="1" ht="15.4" customHeight="1" x14ac:dyDescent="0.15">
      <c r="A126" s="17" t="s">
        <v>130</v>
      </c>
      <c r="B126" s="19">
        <v>2012</v>
      </c>
      <c r="C126" s="2">
        <v>0</v>
      </c>
      <c r="D126" s="2">
        <v>0</v>
      </c>
      <c r="E126" s="2">
        <v>3521.4607973212032</v>
      </c>
      <c r="F126" s="2">
        <v>3668.5697972132457</v>
      </c>
      <c r="G126" s="2">
        <f t="shared" si="3"/>
        <v>7190.0305945344489</v>
      </c>
      <c r="H126" s="2">
        <f t="shared" si="4"/>
        <v>3.5735738541423703</v>
      </c>
      <c r="I126" s="2" t="e">
        <f>#REF!+#REF!+#REF!+#REF!</f>
        <v>#REF!</v>
      </c>
      <c r="J126" s="2" t="e">
        <f t="shared" si="5"/>
        <v>#REF!</v>
      </c>
    </row>
    <row r="127" spans="1:10" s="1" customFormat="1" ht="15.4" customHeight="1" x14ac:dyDescent="0.15">
      <c r="A127" s="17" t="s">
        <v>131</v>
      </c>
      <c r="B127" s="19">
        <v>5656</v>
      </c>
      <c r="C127" s="2">
        <v>0</v>
      </c>
      <c r="D127" s="2">
        <v>11016.137371584131</v>
      </c>
      <c r="E127" s="2">
        <v>9899.2953626484705</v>
      </c>
      <c r="F127" s="2">
        <v>10312.838356380773</v>
      </c>
      <c r="G127" s="2">
        <f t="shared" si="3"/>
        <v>31228.271090613373</v>
      </c>
      <c r="H127" s="2">
        <f t="shared" si="4"/>
        <v>5.5212643370957162</v>
      </c>
      <c r="I127" s="2" t="e">
        <f>#REF!+#REF!+#REF!+#REF!</f>
        <v>#REF!</v>
      </c>
      <c r="J127" s="2" t="e">
        <f t="shared" si="5"/>
        <v>#REF!</v>
      </c>
    </row>
    <row r="128" spans="1:10" s="1" customFormat="1" ht="15.4" customHeight="1" x14ac:dyDescent="0.15">
      <c r="A128" s="21" t="s">
        <v>132</v>
      </c>
      <c r="B128" s="22">
        <v>3662</v>
      </c>
      <c r="C128" s="2">
        <v>0</v>
      </c>
      <c r="D128" s="2">
        <v>7132.4425485751563</v>
      </c>
      <c r="E128" s="2">
        <v>6409.3386877685116</v>
      </c>
      <c r="F128" s="2">
        <v>0</v>
      </c>
      <c r="G128" s="2">
        <f t="shared" si="3"/>
        <v>13541.781236343668</v>
      </c>
      <c r="H128" s="2">
        <f t="shared" si="4"/>
        <v>3.6979195074668674</v>
      </c>
      <c r="I128" s="2" t="e">
        <f>#REF!+#REF!+#REF!+#REF!</f>
        <v>#REF!</v>
      </c>
      <c r="J128" s="2" t="e">
        <f t="shared" si="5"/>
        <v>#REF!</v>
      </c>
    </row>
    <row r="129" spans="1:10" s="1" customFormat="1" ht="15.4" customHeight="1" x14ac:dyDescent="0.15">
      <c r="A129" s="17" t="s">
        <v>133</v>
      </c>
      <c r="B129" s="19">
        <v>3818</v>
      </c>
      <c r="C129" s="2">
        <v>0</v>
      </c>
      <c r="D129" s="2">
        <v>0</v>
      </c>
      <c r="E129" s="2">
        <v>0</v>
      </c>
      <c r="F129" s="2">
        <v>0</v>
      </c>
      <c r="G129" s="2">
        <f t="shared" si="3"/>
        <v>0</v>
      </c>
      <c r="H129" s="2">
        <f t="shared" si="4"/>
        <v>0</v>
      </c>
      <c r="I129" s="2" t="e">
        <f>#REF!+#REF!+#REF!+#REF!</f>
        <v>#REF!</v>
      </c>
      <c r="J129" s="2" t="e">
        <f t="shared" si="5"/>
        <v>#REF!</v>
      </c>
    </row>
    <row r="130" spans="1:10" s="1" customFormat="1" ht="15.4" customHeight="1" x14ac:dyDescent="0.15">
      <c r="A130" s="17" t="s">
        <v>134</v>
      </c>
      <c r="B130" s="19">
        <v>3776</v>
      </c>
      <c r="C130" s="2">
        <v>0</v>
      </c>
      <c r="D130" s="2">
        <v>7354.479263631838</v>
      </c>
      <c r="E130" s="2">
        <v>6608.8647965630526</v>
      </c>
      <c r="F130" s="2">
        <v>0</v>
      </c>
      <c r="G130" s="2">
        <f t="shared" si="3"/>
        <v>13963.34406019489</v>
      </c>
      <c r="H130" s="2">
        <f t="shared" si="4"/>
        <v>3.6979195074668669</v>
      </c>
      <c r="I130" s="2" t="e">
        <f>#REF!+#REF!+#REF!+#REF!</f>
        <v>#REF!</v>
      </c>
      <c r="J130" s="2" t="e">
        <f t="shared" si="5"/>
        <v>#REF!</v>
      </c>
    </row>
    <row r="131" spans="1:10" s="1" customFormat="1" ht="15.4" customHeight="1" x14ac:dyDescent="0.15">
      <c r="A131" s="17" t="s">
        <v>135</v>
      </c>
      <c r="B131" s="19">
        <v>4546</v>
      </c>
      <c r="C131" s="2">
        <v>8541.876642262494</v>
      </c>
      <c r="D131" s="2">
        <v>0</v>
      </c>
      <c r="E131" s="2">
        <v>7956.541145438463</v>
      </c>
      <c r="F131" s="2">
        <v>0</v>
      </c>
      <c r="G131" s="2">
        <f t="shared" si="3"/>
        <v>16498.417787700957</v>
      </c>
      <c r="H131" s="2">
        <f t="shared" si="4"/>
        <v>3.6292164073253317</v>
      </c>
      <c r="I131" s="2" t="e">
        <f>#REF!+#REF!+#REF!+#REF!</f>
        <v>#REF!</v>
      </c>
      <c r="J131" s="2" t="e">
        <f t="shared" si="5"/>
        <v>#REF!</v>
      </c>
    </row>
    <row r="132" spans="1:10" s="1" customFormat="1" ht="15.4" customHeight="1" x14ac:dyDescent="0.15">
      <c r="A132" s="17" t="s">
        <v>136</v>
      </c>
      <c r="B132" s="19">
        <v>3452</v>
      </c>
      <c r="C132" s="2">
        <v>6486.2644454663714</v>
      </c>
      <c r="D132" s="2">
        <v>6723.4275471549536</v>
      </c>
      <c r="E132" s="2">
        <v>6041.7905926206722</v>
      </c>
      <c r="F132" s="2">
        <v>6294.1863518787886</v>
      </c>
      <c r="G132" s="2">
        <f t="shared" ref="G132:G195" si="6">C132+D132+E132+F132</f>
        <v>25545.668937120783</v>
      </c>
      <c r="H132" s="2">
        <f t="shared" ref="H132:H195" si="7">G132/B132</f>
        <v>7.4002517199075273</v>
      </c>
      <c r="I132" s="2" t="e">
        <f>#REF!+#REF!+#REF!+#REF!</f>
        <v>#REF!</v>
      </c>
      <c r="J132" s="2" t="e">
        <f t="shared" ref="J132:J195" si="8">I132/B132</f>
        <v>#REF!</v>
      </c>
    </row>
    <row r="133" spans="1:10" s="1" customFormat="1" ht="15.4" customHeight="1" x14ac:dyDescent="0.15">
      <c r="A133" s="17" t="s">
        <v>137</v>
      </c>
      <c r="B133" s="19">
        <v>4816</v>
      </c>
      <c r="C133" s="2">
        <v>9049.2032356216823</v>
      </c>
      <c r="D133" s="2">
        <v>0</v>
      </c>
      <c r="E133" s="2">
        <v>8429.102982057113</v>
      </c>
      <c r="F133" s="2">
        <v>0</v>
      </c>
      <c r="G133" s="2">
        <f t="shared" si="6"/>
        <v>17478.306217678793</v>
      </c>
      <c r="H133" s="2">
        <f t="shared" si="7"/>
        <v>3.6292164073253308</v>
      </c>
      <c r="I133" s="2" t="e">
        <f>#REF!+#REF!+#REF!+#REF!</f>
        <v>#REF!</v>
      </c>
      <c r="J133" s="2" t="e">
        <f t="shared" si="8"/>
        <v>#REF!</v>
      </c>
    </row>
    <row r="134" spans="1:10" s="1" customFormat="1" ht="15.4" customHeight="1" x14ac:dyDescent="0.15">
      <c r="A134" s="21" t="s">
        <v>138</v>
      </c>
      <c r="B134" s="22">
        <v>3597</v>
      </c>
      <c r="C134" s="2">
        <v>0</v>
      </c>
      <c r="D134" s="2">
        <v>0</v>
      </c>
      <c r="E134" s="2">
        <v>0</v>
      </c>
      <c r="F134" s="2">
        <v>0</v>
      </c>
      <c r="G134" s="2">
        <f t="shared" si="6"/>
        <v>0</v>
      </c>
      <c r="H134" s="2">
        <f t="shared" si="7"/>
        <v>0</v>
      </c>
      <c r="I134" s="2" t="e">
        <f>#REF!+#REF!+#REF!+#REF!</f>
        <v>#REF!</v>
      </c>
      <c r="J134" s="2" t="e">
        <f t="shared" si="8"/>
        <v>#REF!</v>
      </c>
    </row>
    <row r="135" spans="1:10" s="1" customFormat="1" ht="15.4" customHeight="1" x14ac:dyDescent="0.15">
      <c r="A135" s="17" t="s">
        <v>139</v>
      </c>
      <c r="B135" s="19">
        <v>2532</v>
      </c>
      <c r="C135" s="2">
        <v>4757.5960532795052</v>
      </c>
      <c r="D135" s="2">
        <v>4931.5523028378748</v>
      </c>
      <c r="E135" s="2">
        <v>4431.579890068233</v>
      </c>
      <c r="F135" s="2">
        <v>4616.7091086202472</v>
      </c>
      <c r="G135" s="2">
        <f t="shared" si="6"/>
        <v>18737.437354805861</v>
      </c>
      <c r="H135" s="2">
        <f t="shared" si="7"/>
        <v>7.4002517199075282</v>
      </c>
      <c r="I135" s="2" t="e">
        <f>#REF!+#REF!+#REF!+#REF!</f>
        <v>#REF!</v>
      </c>
      <c r="J135" s="2" t="e">
        <f t="shared" si="8"/>
        <v>#REF!</v>
      </c>
    </row>
    <row r="136" spans="1:10" s="1" customFormat="1" ht="15.4" customHeight="1" x14ac:dyDescent="0.15">
      <c r="A136" s="17" t="s">
        <v>140</v>
      </c>
      <c r="B136" s="19">
        <v>7435</v>
      </c>
      <c r="C136" s="2">
        <v>13970.271191205815</v>
      </c>
      <c r="D136" s="2">
        <v>0</v>
      </c>
      <c r="E136" s="2">
        <v>13012.952797258024</v>
      </c>
      <c r="F136" s="2">
        <v>13556.568808290496</v>
      </c>
      <c r="G136" s="2">
        <f t="shared" si="6"/>
        <v>40539.792796754336</v>
      </c>
      <c r="H136" s="2">
        <f t="shared" si="7"/>
        <v>5.4525612369541809</v>
      </c>
      <c r="I136" s="2" t="e">
        <f>#REF!+#REF!+#REF!+#REF!</f>
        <v>#REF!</v>
      </c>
      <c r="J136" s="2" t="e">
        <f t="shared" si="8"/>
        <v>#REF!</v>
      </c>
    </row>
    <row r="137" spans="1:10" s="1" customFormat="1" ht="15.4" customHeight="1" x14ac:dyDescent="0.15">
      <c r="A137" s="17" t="s">
        <v>141</v>
      </c>
      <c r="B137" s="19">
        <v>2111</v>
      </c>
      <c r="C137" s="2">
        <v>0</v>
      </c>
      <c r="D137" s="2">
        <v>4111.574609514515</v>
      </c>
      <c r="E137" s="2">
        <v>3694.7334707480413</v>
      </c>
      <c r="F137" s="2">
        <v>3849.0809353465015</v>
      </c>
      <c r="G137" s="2">
        <f t="shared" si="6"/>
        <v>11655.389015609058</v>
      </c>
      <c r="H137" s="2">
        <f t="shared" si="7"/>
        <v>5.5212643370957171</v>
      </c>
      <c r="I137" s="2" t="e">
        <f>#REF!+#REF!+#REF!+#REF!</f>
        <v>#REF!</v>
      </c>
      <c r="J137" s="2" t="e">
        <f t="shared" si="8"/>
        <v>#REF!</v>
      </c>
    </row>
    <row r="138" spans="1:10" s="1" customFormat="1" ht="15.4" customHeight="1" x14ac:dyDescent="0.15">
      <c r="A138" s="17" t="s">
        <v>142</v>
      </c>
      <c r="B138" s="19">
        <v>3861</v>
      </c>
      <c r="C138" s="2">
        <v>7254.7702850364021</v>
      </c>
      <c r="D138" s="2">
        <v>0</v>
      </c>
      <c r="E138" s="2">
        <v>0</v>
      </c>
      <c r="F138" s="2">
        <v>7039.9343871969886</v>
      </c>
      <c r="G138" s="2">
        <f t="shared" si="6"/>
        <v>14294.704672233391</v>
      </c>
      <c r="H138" s="2">
        <f t="shared" si="7"/>
        <v>3.7023322124406608</v>
      </c>
      <c r="I138" s="2" t="e">
        <f>#REF!+#REF!+#REF!+#REF!</f>
        <v>#REF!</v>
      </c>
      <c r="J138" s="2" t="e">
        <f t="shared" si="8"/>
        <v>#REF!</v>
      </c>
    </row>
    <row r="139" spans="1:10" s="1" customFormat="1" ht="15.4" customHeight="1" x14ac:dyDescent="0.15">
      <c r="A139" s="17" t="s">
        <v>143</v>
      </c>
      <c r="B139" s="19">
        <v>3079</v>
      </c>
      <c r="C139" s="2">
        <v>5785.4021516775665</v>
      </c>
      <c r="D139" s="2">
        <v>0</v>
      </c>
      <c r="E139" s="2">
        <v>5388.9551664771298</v>
      </c>
      <c r="F139" s="2">
        <v>5614.078730427228</v>
      </c>
      <c r="G139" s="2">
        <f t="shared" si="6"/>
        <v>16788.436048581923</v>
      </c>
      <c r="H139" s="2">
        <f t="shared" si="7"/>
        <v>5.4525612369541809</v>
      </c>
      <c r="I139" s="2" t="e">
        <f>#REF!+#REF!+#REF!+#REF!</f>
        <v>#REF!</v>
      </c>
      <c r="J139" s="2" t="e">
        <f t="shared" si="8"/>
        <v>#REF!</v>
      </c>
    </row>
    <row r="140" spans="1:10" s="1" customFormat="1" ht="15.4" customHeight="1" x14ac:dyDescent="0.15">
      <c r="A140" s="17" t="s">
        <v>144</v>
      </c>
      <c r="B140" s="19">
        <v>3159</v>
      </c>
      <c r="C140" s="2">
        <v>0</v>
      </c>
      <c r="D140" s="2">
        <v>0</v>
      </c>
      <c r="E140" s="2">
        <v>0</v>
      </c>
      <c r="F140" s="2">
        <v>0</v>
      </c>
      <c r="G140" s="2">
        <f t="shared" si="6"/>
        <v>0</v>
      </c>
      <c r="H140" s="2">
        <f t="shared" si="7"/>
        <v>0</v>
      </c>
      <c r="I140" s="2" t="e">
        <f>#REF!+#REF!+#REF!+#REF!</f>
        <v>#REF!</v>
      </c>
      <c r="J140" s="2" t="e">
        <f t="shared" si="8"/>
        <v>#REF!</v>
      </c>
    </row>
    <row r="141" spans="1:10" s="1" customFormat="1" ht="15.4" customHeight="1" x14ac:dyDescent="0.15">
      <c r="A141" s="17" t="s">
        <v>145</v>
      </c>
      <c r="B141" s="19">
        <v>2851</v>
      </c>
      <c r="C141" s="2">
        <v>5356.9930283964732</v>
      </c>
      <c r="D141" s="2">
        <v>5552.8655668999927</v>
      </c>
      <c r="E141" s="2">
        <v>4989.902948888046</v>
      </c>
      <c r="F141" s="2">
        <v>5198.3561092718501</v>
      </c>
      <c r="G141" s="2">
        <f t="shared" si="6"/>
        <v>21098.117653456364</v>
      </c>
      <c r="H141" s="2">
        <f t="shared" si="7"/>
        <v>7.4002517199075282</v>
      </c>
      <c r="I141" s="2" t="e">
        <f>#REF!+#REF!+#REF!+#REF!</f>
        <v>#REF!</v>
      </c>
      <c r="J141" s="2" t="e">
        <f t="shared" si="8"/>
        <v>#REF!</v>
      </c>
    </row>
    <row r="142" spans="1:10" s="1" customFormat="1" ht="15.4" customHeight="1" x14ac:dyDescent="0.15">
      <c r="A142" s="17" t="s">
        <v>146</v>
      </c>
      <c r="B142" s="19">
        <v>2705</v>
      </c>
      <c r="C142" s="2">
        <v>0</v>
      </c>
      <c r="D142" s="2">
        <v>0</v>
      </c>
      <c r="E142" s="2">
        <v>4734.3695113090725</v>
      </c>
      <c r="F142" s="2">
        <v>0</v>
      </c>
      <c r="G142" s="2">
        <f t="shared" si="6"/>
        <v>4734.3695113090725</v>
      </c>
      <c r="H142" s="2">
        <f t="shared" si="7"/>
        <v>1.7502290245135204</v>
      </c>
      <c r="I142" s="2" t="e">
        <f>#REF!+#REF!+#REF!+#REF!</f>
        <v>#REF!</v>
      </c>
      <c r="J142" s="2" t="e">
        <f t="shared" si="8"/>
        <v>#REF!</v>
      </c>
    </row>
    <row r="143" spans="1:10" s="1" customFormat="1" ht="15.4" customHeight="1" x14ac:dyDescent="0.15">
      <c r="A143" s="17" t="s">
        <v>147</v>
      </c>
      <c r="B143" s="19">
        <v>3044</v>
      </c>
      <c r="C143" s="2">
        <v>0</v>
      </c>
      <c r="D143" s="2">
        <v>0</v>
      </c>
      <c r="E143" s="2">
        <v>0</v>
      </c>
      <c r="F143" s="2">
        <v>5550.2616613902183</v>
      </c>
      <c r="G143" s="2">
        <f t="shared" si="6"/>
        <v>5550.2616613902183</v>
      </c>
      <c r="H143" s="2">
        <f t="shared" si="7"/>
        <v>1.8233448296288497</v>
      </c>
      <c r="I143" s="2" t="e">
        <f>#REF!+#REF!+#REF!+#REF!</f>
        <v>#REF!</v>
      </c>
      <c r="J143" s="2" t="e">
        <f t="shared" si="8"/>
        <v>#REF!</v>
      </c>
    </row>
    <row r="144" spans="1:10" s="1" customFormat="1" ht="15.4" customHeight="1" x14ac:dyDescent="0.15">
      <c r="A144" s="17" t="s">
        <v>148</v>
      </c>
      <c r="B144" s="19">
        <v>6254</v>
      </c>
      <c r="C144" s="2">
        <v>11751.187092105067</v>
      </c>
      <c r="D144" s="2">
        <v>12180.856280390231</v>
      </c>
      <c r="E144" s="2">
        <v>10945.932319307556</v>
      </c>
      <c r="F144" s="2">
        <v>0</v>
      </c>
      <c r="G144" s="2">
        <f t="shared" si="6"/>
        <v>34877.975691802851</v>
      </c>
      <c r="H144" s="2">
        <f t="shared" si="7"/>
        <v>5.5769068902786776</v>
      </c>
      <c r="I144" s="2" t="e">
        <f>#REF!+#REF!+#REF!+#REF!</f>
        <v>#REF!</v>
      </c>
      <c r="J144" s="2" t="e">
        <f t="shared" si="8"/>
        <v>#REF!</v>
      </c>
    </row>
    <row r="145" spans="1:10" s="1" customFormat="1" ht="15.4" customHeight="1" x14ac:dyDescent="0.15">
      <c r="A145" s="17" t="s">
        <v>149</v>
      </c>
      <c r="B145" s="19">
        <v>3605</v>
      </c>
      <c r="C145" s="2">
        <v>6773.7495150365794</v>
      </c>
      <c r="D145" s="2">
        <v>7021.4241910468154</v>
      </c>
      <c r="E145" s="2">
        <v>6309.5756333712407</v>
      </c>
      <c r="F145" s="2">
        <v>6573.1581108120026</v>
      </c>
      <c r="G145" s="2">
        <f t="shared" si="6"/>
        <v>26677.907450266641</v>
      </c>
      <c r="H145" s="2">
        <f t="shared" si="7"/>
        <v>7.4002517199075291</v>
      </c>
      <c r="I145" s="2" t="e">
        <f>#REF!+#REF!+#REF!+#REF!</f>
        <v>#REF!</v>
      </c>
      <c r="J145" s="2" t="e">
        <f t="shared" si="8"/>
        <v>#REF!</v>
      </c>
    </row>
    <row r="146" spans="1:10" s="1" customFormat="1" ht="15.4" customHeight="1" x14ac:dyDescent="0.15">
      <c r="A146" s="21" t="s">
        <v>150</v>
      </c>
      <c r="B146" s="22">
        <v>1540</v>
      </c>
      <c r="C146" s="2">
        <v>0</v>
      </c>
      <c r="D146" s="2">
        <v>2999.4433437481543</v>
      </c>
      <c r="E146" s="2">
        <v>2695.3526977508213</v>
      </c>
      <c r="F146" s="2">
        <v>2807.9510376284284</v>
      </c>
      <c r="G146" s="2">
        <f t="shared" si="6"/>
        <v>8502.7470791274045</v>
      </c>
      <c r="H146" s="2">
        <f t="shared" si="7"/>
        <v>5.5212643370957171</v>
      </c>
      <c r="I146" s="2" t="e">
        <f>#REF!+#REF!+#REF!+#REF!</f>
        <v>#REF!</v>
      </c>
      <c r="J146" s="2" t="e">
        <f t="shared" si="8"/>
        <v>#REF!</v>
      </c>
    </row>
    <row r="147" spans="1:10" s="1" customFormat="1" ht="15.4" customHeight="1" x14ac:dyDescent="0.15">
      <c r="A147" s="17" t="s">
        <v>151</v>
      </c>
      <c r="B147" s="19">
        <v>1988</v>
      </c>
      <c r="C147" s="2">
        <v>0</v>
      </c>
      <c r="D147" s="2">
        <v>0</v>
      </c>
      <c r="E147" s="2">
        <v>0</v>
      </c>
      <c r="F147" s="2">
        <v>0</v>
      </c>
      <c r="G147" s="2">
        <f t="shared" si="6"/>
        <v>0</v>
      </c>
      <c r="H147" s="2">
        <f t="shared" si="7"/>
        <v>0</v>
      </c>
      <c r="I147" s="2" t="e">
        <f>#REF!+#REF!+#REF!+#REF!</f>
        <v>#REF!</v>
      </c>
      <c r="J147" s="2" t="e">
        <f t="shared" si="8"/>
        <v>#REF!</v>
      </c>
    </row>
    <row r="148" spans="1:10" s="1" customFormat="1" ht="15.4" customHeight="1" x14ac:dyDescent="0.15">
      <c r="A148" s="17" t="s">
        <v>152</v>
      </c>
      <c r="B148" s="19">
        <v>5211</v>
      </c>
      <c r="C148" s="2">
        <v>9791.4032518323475</v>
      </c>
      <c r="D148" s="2">
        <v>0</v>
      </c>
      <c r="E148" s="2">
        <v>9120.4434467399551</v>
      </c>
      <c r="F148" s="2">
        <v>0</v>
      </c>
      <c r="G148" s="2">
        <f t="shared" si="6"/>
        <v>18911.846698572303</v>
      </c>
      <c r="H148" s="2">
        <f t="shared" si="7"/>
        <v>3.6292164073253317</v>
      </c>
      <c r="I148" s="2" t="e">
        <f>#REF!+#REF!+#REF!+#REF!</f>
        <v>#REF!</v>
      </c>
      <c r="J148" s="2" t="e">
        <f t="shared" si="8"/>
        <v>#REF!</v>
      </c>
    </row>
    <row r="149" spans="1:10" s="1" customFormat="1" ht="15.4" customHeight="1" x14ac:dyDescent="0.15">
      <c r="A149" s="17" t="s">
        <v>153</v>
      </c>
      <c r="B149" s="19">
        <v>2309</v>
      </c>
      <c r="C149" s="2">
        <v>0</v>
      </c>
      <c r="D149" s="2">
        <v>0</v>
      </c>
      <c r="E149" s="2">
        <v>0</v>
      </c>
      <c r="F149" s="2">
        <v>0</v>
      </c>
      <c r="G149" s="2">
        <f t="shared" si="6"/>
        <v>0</v>
      </c>
      <c r="H149" s="2">
        <f t="shared" si="7"/>
        <v>0</v>
      </c>
      <c r="I149" s="2" t="e">
        <f>#REF!+#REF!+#REF!+#REF!</f>
        <v>#REF!</v>
      </c>
      <c r="J149" s="2" t="e">
        <f t="shared" si="8"/>
        <v>#REF!</v>
      </c>
    </row>
    <row r="150" spans="1:10" s="1" customFormat="1" ht="15.4" customHeight="1" x14ac:dyDescent="0.15">
      <c r="A150" s="17" t="s">
        <v>154</v>
      </c>
      <c r="B150" s="19">
        <v>4405</v>
      </c>
      <c r="C150" s="2">
        <v>8276.9394212860279</v>
      </c>
      <c r="D150" s="2">
        <v>8579.5765774094943</v>
      </c>
      <c r="E150" s="2">
        <v>7709.7588529820569</v>
      </c>
      <c r="F150" s="2">
        <v>8031.8339745150824</v>
      </c>
      <c r="G150" s="2">
        <f t="shared" si="6"/>
        <v>32598.108826192663</v>
      </c>
      <c r="H150" s="2">
        <f t="shared" si="7"/>
        <v>7.4002517199075282</v>
      </c>
      <c r="I150" s="2" t="e">
        <f>#REF!+#REF!+#REF!+#REF!</f>
        <v>#REF!</v>
      </c>
      <c r="J150" s="2" t="e">
        <f t="shared" si="8"/>
        <v>#REF!</v>
      </c>
    </row>
    <row r="151" spans="1:10" s="1" customFormat="1" ht="15.4" customHeight="1" x14ac:dyDescent="0.15">
      <c r="A151" s="17" t="s">
        <v>155</v>
      </c>
      <c r="B151" s="19">
        <v>2970</v>
      </c>
      <c r="C151" s="2">
        <v>5580.592526951079</v>
      </c>
      <c r="D151" s="2">
        <v>5784.64073437144</v>
      </c>
      <c r="E151" s="2">
        <v>0</v>
      </c>
      <c r="F151" s="2">
        <v>5415.334143997683</v>
      </c>
      <c r="G151" s="2">
        <f t="shared" si="6"/>
        <v>16780.567405320202</v>
      </c>
      <c r="H151" s="2">
        <f t="shared" si="7"/>
        <v>5.6500226953940071</v>
      </c>
      <c r="I151" s="2" t="e">
        <f>#REF!+#REF!+#REF!+#REF!</f>
        <v>#REF!</v>
      </c>
      <c r="J151" s="2" t="e">
        <f t="shared" si="8"/>
        <v>#REF!</v>
      </c>
    </row>
    <row r="152" spans="1:10" s="1" customFormat="1" ht="15.4" customHeight="1" x14ac:dyDescent="0.15">
      <c r="A152" s="17" t="s">
        <v>156</v>
      </c>
      <c r="B152" s="19">
        <v>3929</v>
      </c>
      <c r="C152" s="2">
        <v>7382.5414270676065</v>
      </c>
      <c r="D152" s="2">
        <v>0</v>
      </c>
      <c r="E152" s="2">
        <v>0</v>
      </c>
      <c r="F152" s="2">
        <v>7163.9218356117499</v>
      </c>
      <c r="G152" s="2">
        <f t="shared" si="6"/>
        <v>14546.463262679357</v>
      </c>
      <c r="H152" s="2">
        <f t="shared" si="7"/>
        <v>3.7023322124406612</v>
      </c>
      <c r="I152" s="2" t="e">
        <f>#REF!+#REF!+#REF!+#REF!</f>
        <v>#REF!</v>
      </c>
      <c r="J152" s="2" t="e">
        <f t="shared" si="8"/>
        <v>#REF!</v>
      </c>
    </row>
    <row r="153" spans="1:10" s="1" customFormat="1" ht="15.4" customHeight="1" x14ac:dyDescent="0.15">
      <c r="A153" s="17" t="s">
        <v>157</v>
      </c>
      <c r="B153" s="19">
        <v>2499</v>
      </c>
      <c r="C153" s="2">
        <v>4695.5894696467158</v>
      </c>
      <c r="D153" s="2">
        <v>4867.2785169004146</v>
      </c>
      <c r="E153" s="2">
        <v>0</v>
      </c>
      <c r="F153" s="2">
        <v>0</v>
      </c>
      <c r="G153" s="2">
        <f t="shared" si="6"/>
        <v>9562.8679865471313</v>
      </c>
      <c r="H153" s="2">
        <f t="shared" si="7"/>
        <v>3.8266778657651588</v>
      </c>
      <c r="I153" s="2" t="e">
        <f>#REF!+#REF!+#REF!+#REF!</f>
        <v>#REF!</v>
      </c>
      <c r="J153" s="2" t="e">
        <f t="shared" si="8"/>
        <v>#REF!</v>
      </c>
    </row>
    <row r="154" spans="1:10" s="1" customFormat="1" ht="15.4" customHeight="1" x14ac:dyDescent="0.15">
      <c r="A154" s="17" t="s">
        <v>158</v>
      </c>
      <c r="B154" s="19">
        <v>7300</v>
      </c>
      <c r="C154" s="2">
        <v>0</v>
      </c>
      <c r="D154" s="2">
        <v>0</v>
      </c>
      <c r="E154" s="2">
        <v>0</v>
      </c>
      <c r="F154" s="2">
        <v>0</v>
      </c>
      <c r="G154" s="2">
        <f t="shared" si="6"/>
        <v>0</v>
      </c>
      <c r="H154" s="2">
        <f t="shared" si="7"/>
        <v>0</v>
      </c>
      <c r="I154" s="2" t="e">
        <f>#REF!+#REF!+#REF!+#REF!</f>
        <v>#REF!</v>
      </c>
      <c r="J154" s="2" t="e">
        <f t="shared" si="8"/>
        <v>#REF!</v>
      </c>
    </row>
    <row r="155" spans="1:10" s="1" customFormat="1" ht="15.4" customHeight="1" x14ac:dyDescent="0.15">
      <c r="A155" s="17" t="s">
        <v>159</v>
      </c>
      <c r="B155" s="19">
        <v>2315</v>
      </c>
      <c r="C155" s="2">
        <v>4349.8557912093429</v>
      </c>
      <c r="D155" s="2">
        <v>0</v>
      </c>
      <c r="E155" s="2">
        <v>4051.7801917487996</v>
      </c>
      <c r="F155" s="2">
        <v>4221.0432805907867</v>
      </c>
      <c r="G155" s="2">
        <f t="shared" si="6"/>
        <v>12622.679263548929</v>
      </c>
      <c r="H155" s="2">
        <f t="shared" si="7"/>
        <v>5.4525612369541809</v>
      </c>
      <c r="I155" s="2" t="e">
        <f>#REF!+#REF!+#REF!+#REF!</f>
        <v>#REF!</v>
      </c>
      <c r="J155" s="2" t="e">
        <f t="shared" si="8"/>
        <v>#REF!</v>
      </c>
    </row>
    <row r="156" spans="1:10" s="1" customFormat="1" ht="15.4" customHeight="1" x14ac:dyDescent="0.15">
      <c r="A156" s="17" t="s">
        <v>160</v>
      </c>
      <c r="B156" s="19">
        <v>1864</v>
      </c>
      <c r="C156" s="2">
        <v>0</v>
      </c>
      <c r="D156" s="2">
        <v>0</v>
      </c>
      <c r="E156" s="2">
        <v>3262.4269016932021</v>
      </c>
      <c r="F156" s="2">
        <v>3398.7147624281756</v>
      </c>
      <c r="G156" s="2">
        <f t="shared" si="6"/>
        <v>6661.1416641213782</v>
      </c>
      <c r="H156" s="2">
        <f t="shared" si="7"/>
        <v>3.5735738541423703</v>
      </c>
      <c r="I156" s="2" t="e">
        <f>#REF!+#REF!+#REF!+#REF!</f>
        <v>#REF!</v>
      </c>
      <c r="J156" s="2" t="e">
        <f t="shared" si="8"/>
        <v>#REF!</v>
      </c>
    </row>
    <row r="157" spans="1:10" s="1" customFormat="1" ht="15.4" customHeight="1" x14ac:dyDescent="0.15">
      <c r="A157" s="17" t="s">
        <v>161</v>
      </c>
      <c r="B157" s="19">
        <v>7727</v>
      </c>
      <c r="C157" s="2">
        <v>14518.935506986865</v>
      </c>
      <c r="D157" s="2">
        <v>15049.804361780512</v>
      </c>
      <c r="E157" s="2">
        <v>13524.019672415972</v>
      </c>
      <c r="F157" s="2">
        <v>14088.985498542121</v>
      </c>
      <c r="G157" s="2">
        <f t="shared" si="6"/>
        <v>57181.745039725465</v>
      </c>
      <c r="H157" s="2">
        <f t="shared" si="7"/>
        <v>7.4002517199075273</v>
      </c>
      <c r="I157" s="2" t="e">
        <f>#REF!+#REF!+#REF!+#REF!</f>
        <v>#REF!</v>
      </c>
      <c r="J157" s="2" t="e">
        <f t="shared" si="8"/>
        <v>#REF!</v>
      </c>
    </row>
    <row r="158" spans="1:10" s="1" customFormat="1" ht="15.4" customHeight="1" x14ac:dyDescent="0.15">
      <c r="A158" s="17" t="s">
        <v>162</v>
      </c>
      <c r="B158" s="19">
        <v>2558</v>
      </c>
      <c r="C158" s="2">
        <v>4806.4497252326128</v>
      </c>
      <c r="D158" s="2">
        <v>4982.1922553946615</v>
      </c>
      <c r="E158" s="2">
        <v>4477.0858447055853</v>
      </c>
      <c r="F158" s="2">
        <v>4664.1160741905969</v>
      </c>
      <c r="G158" s="2">
        <f t="shared" si="6"/>
        <v>18929.843899523457</v>
      </c>
      <c r="H158" s="2">
        <f t="shared" si="7"/>
        <v>7.4002517199075282</v>
      </c>
      <c r="I158" s="2" t="e">
        <f>#REF!+#REF!+#REF!+#REF!</f>
        <v>#REF!</v>
      </c>
      <c r="J158" s="2" t="e">
        <f t="shared" si="8"/>
        <v>#REF!</v>
      </c>
    </row>
    <row r="159" spans="1:10" s="1" customFormat="1" ht="15.4" customHeight="1" x14ac:dyDescent="0.15">
      <c r="A159" s="17" t="s">
        <v>163</v>
      </c>
      <c r="B159" s="19">
        <v>2913</v>
      </c>
      <c r="C159" s="2">
        <v>5473.4902461308056</v>
      </c>
      <c r="D159" s="2">
        <v>5673.6223768431</v>
      </c>
      <c r="E159" s="2">
        <v>5098.4171484078852</v>
      </c>
      <c r="F159" s="2">
        <v>0</v>
      </c>
      <c r="G159" s="2">
        <f t="shared" si="6"/>
        <v>16245.529771381791</v>
      </c>
      <c r="H159" s="2">
        <f t="shared" si="7"/>
        <v>5.5769068902786785</v>
      </c>
      <c r="I159" s="2" t="e">
        <f>#REF!+#REF!+#REF!+#REF!</f>
        <v>#REF!</v>
      </c>
      <c r="J159" s="2" t="e">
        <f t="shared" si="8"/>
        <v>#REF!</v>
      </c>
    </row>
    <row r="160" spans="1:10" s="1" customFormat="1" ht="15.4" customHeight="1" x14ac:dyDescent="0.15">
      <c r="A160" s="17" t="s">
        <v>164</v>
      </c>
      <c r="B160" s="19">
        <v>4476</v>
      </c>
      <c r="C160" s="2">
        <v>0</v>
      </c>
      <c r="D160" s="2">
        <v>0</v>
      </c>
      <c r="E160" s="2">
        <v>0</v>
      </c>
      <c r="F160" s="2">
        <v>8161.2914574187307</v>
      </c>
      <c r="G160" s="2">
        <f t="shared" si="6"/>
        <v>8161.2914574187307</v>
      </c>
      <c r="H160" s="2">
        <f t="shared" si="7"/>
        <v>1.8233448296288495</v>
      </c>
      <c r="I160" s="2" t="e">
        <f>#REF!+#REF!+#REF!+#REF!</f>
        <v>#REF!</v>
      </c>
      <c r="J160" s="2" t="e">
        <f t="shared" si="8"/>
        <v>#REF!</v>
      </c>
    </row>
    <row r="161" spans="1:10" s="1" customFormat="1" ht="15.4" customHeight="1" x14ac:dyDescent="0.15">
      <c r="A161" s="17" t="s">
        <v>165</v>
      </c>
      <c r="B161" s="19">
        <v>2372</v>
      </c>
      <c r="C161" s="2">
        <v>4456.9580720296162</v>
      </c>
      <c r="D161" s="2">
        <v>4619.9218255653395</v>
      </c>
      <c r="E161" s="2">
        <v>4151.5432461460705</v>
      </c>
      <c r="F161" s="2">
        <v>4324.9739358796314</v>
      </c>
      <c r="G161" s="2">
        <f t="shared" si="6"/>
        <v>17553.397079620659</v>
      </c>
      <c r="H161" s="2">
        <f t="shared" si="7"/>
        <v>7.4002517199075291</v>
      </c>
      <c r="I161" s="2" t="e">
        <f>#REF!+#REF!+#REF!+#REF!</f>
        <v>#REF!</v>
      </c>
      <c r="J161" s="2" t="e">
        <f t="shared" si="8"/>
        <v>#REF!</v>
      </c>
    </row>
    <row r="162" spans="1:10" s="1" customFormat="1" ht="15.4" customHeight="1" x14ac:dyDescent="0.15">
      <c r="A162" s="17" t="s">
        <v>166</v>
      </c>
      <c r="B162" s="19">
        <v>7268</v>
      </c>
      <c r="C162" s="2">
        <v>13656.480298276243</v>
      </c>
      <c r="D162" s="2">
        <v>14155.814430104925</v>
      </c>
      <c r="E162" s="2">
        <v>12720.664550164267</v>
      </c>
      <c r="F162" s="2">
        <v>0</v>
      </c>
      <c r="G162" s="2">
        <f t="shared" si="6"/>
        <v>40532.95927854543</v>
      </c>
      <c r="H162" s="2">
        <f t="shared" si="7"/>
        <v>5.5769068902786776</v>
      </c>
      <c r="I162" s="2" t="e">
        <f>#REF!+#REF!+#REF!+#REF!</f>
        <v>#REF!</v>
      </c>
      <c r="J162" s="2" t="e">
        <f t="shared" si="8"/>
        <v>#REF!</v>
      </c>
    </row>
    <row r="163" spans="1:10" s="1" customFormat="1" ht="15.4" customHeight="1" x14ac:dyDescent="0.15">
      <c r="A163" s="17" t="s">
        <v>167</v>
      </c>
      <c r="B163" s="19">
        <v>4931</v>
      </c>
      <c r="C163" s="2">
        <v>9265.2867846450408</v>
      </c>
      <c r="D163" s="2">
        <v>9604.0617714429536</v>
      </c>
      <c r="E163" s="2">
        <v>8630.3793198761687</v>
      </c>
      <c r="F163" s="2">
        <v>8990.9133548998579</v>
      </c>
      <c r="G163" s="2">
        <f t="shared" si="6"/>
        <v>36490.641230864021</v>
      </c>
      <c r="H163" s="2">
        <f t="shared" si="7"/>
        <v>7.4002517199075282</v>
      </c>
      <c r="I163" s="2" t="e">
        <f>#REF!+#REF!+#REF!+#REF!</f>
        <v>#REF!</v>
      </c>
      <c r="J163" s="2" t="e">
        <f t="shared" si="8"/>
        <v>#REF!</v>
      </c>
    </row>
    <row r="164" spans="1:10" s="1" customFormat="1" ht="15.4" customHeight="1" x14ac:dyDescent="0.15">
      <c r="A164" s="17" t="s">
        <v>168</v>
      </c>
      <c r="B164" s="19">
        <v>2764</v>
      </c>
      <c r="C164" s="2">
        <v>5193.5211260918459</v>
      </c>
      <c r="D164" s="2">
        <v>0</v>
      </c>
      <c r="E164" s="2">
        <v>4837.6330237553702</v>
      </c>
      <c r="F164" s="2">
        <v>0</v>
      </c>
      <c r="G164" s="2">
        <f t="shared" si="6"/>
        <v>10031.154149847216</v>
      </c>
      <c r="H164" s="2">
        <f t="shared" si="7"/>
        <v>3.6292164073253312</v>
      </c>
      <c r="I164" s="2" t="e">
        <f>#REF!+#REF!+#REF!+#REF!</f>
        <v>#REF!</v>
      </c>
      <c r="J164" s="2" t="e">
        <f t="shared" si="8"/>
        <v>#REF!</v>
      </c>
    </row>
    <row r="165" spans="1:10" s="1" customFormat="1" ht="15.4" customHeight="1" x14ac:dyDescent="0.15">
      <c r="A165" s="17" t="s">
        <v>169</v>
      </c>
      <c r="B165" s="19">
        <v>3916</v>
      </c>
      <c r="C165" s="2">
        <v>0</v>
      </c>
      <c r="D165" s="2">
        <v>0</v>
      </c>
      <c r="E165" s="2">
        <v>6853.8968599949458</v>
      </c>
      <c r="F165" s="2">
        <v>7140.218352826575</v>
      </c>
      <c r="G165" s="2">
        <f t="shared" si="6"/>
        <v>13994.115212821522</v>
      </c>
      <c r="H165" s="2">
        <f t="shared" si="7"/>
        <v>3.5735738541423703</v>
      </c>
      <c r="I165" s="2" t="e">
        <f>#REF!+#REF!+#REF!+#REF!</f>
        <v>#REF!</v>
      </c>
      <c r="J165" s="2" t="e">
        <f t="shared" si="8"/>
        <v>#REF!</v>
      </c>
    </row>
    <row r="166" spans="1:10" s="1" customFormat="1" ht="15.4" customHeight="1" x14ac:dyDescent="0.15">
      <c r="A166" s="17" t="s">
        <v>170</v>
      </c>
      <c r="B166" s="19">
        <v>2903</v>
      </c>
      <c r="C166" s="2">
        <v>0</v>
      </c>
      <c r="D166" s="2">
        <v>5654.1454720135662</v>
      </c>
      <c r="E166" s="2">
        <v>5080.9148581627496</v>
      </c>
      <c r="F166" s="2">
        <v>5293.1700404125504</v>
      </c>
      <c r="G166" s="2">
        <f t="shared" si="6"/>
        <v>16028.230370588866</v>
      </c>
      <c r="H166" s="2">
        <f t="shared" si="7"/>
        <v>5.5212643370957171</v>
      </c>
      <c r="I166" s="2" t="e">
        <f>#REF!+#REF!+#REF!+#REF!</f>
        <v>#REF!</v>
      </c>
      <c r="J166" s="2" t="e">
        <f t="shared" si="8"/>
        <v>#REF!</v>
      </c>
    </row>
    <row r="167" spans="1:10" s="1" customFormat="1" ht="15.4" customHeight="1" x14ac:dyDescent="0.15">
      <c r="A167" s="17" t="s">
        <v>171</v>
      </c>
      <c r="B167" s="19">
        <v>1624</v>
      </c>
      <c r="C167" s="2">
        <v>3051.475509686381</v>
      </c>
      <c r="D167" s="2">
        <v>3163.0493443162359</v>
      </c>
      <c r="E167" s="2">
        <v>2842.371935809957</v>
      </c>
      <c r="F167" s="2">
        <v>2961.1120033172519</v>
      </c>
      <c r="G167" s="2">
        <f t="shared" si="6"/>
        <v>12018.008793129826</v>
      </c>
      <c r="H167" s="2">
        <f t="shared" si="7"/>
        <v>7.4002517199075282</v>
      </c>
      <c r="I167" s="2" t="e">
        <f>#REF!+#REF!+#REF!+#REF!</f>
        <v>#REF!</v>
      </c>
      <c r="J167" s="2" t="e">
        <f t="shared" si="8"/>
        <v>#REF!</v>
      </c>
    </row>
    <row r="168" spans="1:10" s="1" customFormat="1" ht="15.4" customHeight="1" x14ac:dyDescent="0.15">
      <c r="A168" s="17" t="s">
        <v>172</v>
      </c>
      <c r="B168" s="19">
        <v>2949</v>
      </c>
      <c r="C168" s="2">
        <v>5541.1337919120306</v>
      </c>
      <c r="D168" s="2">
        <v>5743.7392342294206</v>
      </c>
      <c r="E168" s="2">
        <v>0</v>
      </c>
      <c r="F168" s="2">
        <v>5377.0439025754777</v>
      </c>
      <c r="G168" s="2">
        <f t="shared" si="6"/>
        <v>16661.916928716928</v>
      </c>
      <c r="H168" s="2">
        <f t="shared" si="7"/>
        <v>5.6500226953940071</v>
      </c>
      <c r="I168" s="2" t="e">
        <f>#REF!+#REF!+#REF!+#REF!</f>
        <v>#REF!</v>
      </c>
      <c r="J168" s="2" t="e">
        <f t="shared" si="8"/>
        <v>#REF!</v>
      </c>
    </row>
    <row r="169" spans="1:10" s="1" customFormat="1" ht="15.4" customHeight="1" x14ac:dyDescent="0.15">
      <c r="A169" s="17" t="s">
        <v>173</v>
      </c>
      <c r="B169" s="19">
        <v>2989</v>
      </c>
      <c r="C169" s="2">
        <v>5616.2932872245037</v>
      </c>
      <c r="D169" s="2">
        <v>5821.6468535475542</v>
      </c>
      <c r="E169" s="2">
        <v>0</v>
      </c>
      <c r="F169" s="2">
        <v>5449.9776957606318</v>
      </c>
      <c r="G169" s="2">
        <f t="shared" si="6"/>
        <v>16887.917836532688</v>
      </c>
      <c r="H169" s="2">
        <f t="shared" si="7"/>
        <v>5.6500226953940071</v>
      </c>
      <c r="I169" s="2" t="e">
        <f>#REF!+#REF!+#REF!+#REF!</f>
        <v>#REF!</v>
      </c>
      <c r="J169" s="2" t="e">
        <f t="shared" si="8"/>
        <v>#REF!</v>
      </c>
    </row>
    <row r="170" spans="1:10" s="1" customFormat="1" ht="15.4" customHeight="1" x14ac:dyDescent="0.15">
      <c r="A170" s="17" t="s">
        <v>174</v>
      </c>
      <c r="B170" s="19">
        <v>3040</v>
      </c>
      <c r="C170" s="2">
        <v>5712.1216437479052</v>
      </c>
      <c r="D170" s="2">
        <v>5920.9790681781751</v>
      </c>
      <c r="E170" s="2">
        <v>5320.6962345211014</v>
      </c>
      <c r="F170" s="2">
        <v>5542.9682820717026</v>
      </c>
      <c r="G170" s="2">
        <f t="shared" si="6"/>
        <v>22496.765228518885</v>
      </c>
      <c r="H170" s="2">
        <f t="shared" si="7"/>
        <v>7.4002517199075282</v>
      </c>
      <c r="I170" s="2" t="e">
        <f>#REF!+#REF!+#REF!+#REF!</f>
        <v>#REF!</v>
      </c>
      <c r="J170" s="2" t="e">
        <f t="shared" si="8"/>
        <v>#REF!</v>
      </c>
    </row>
    <row r="171" spans="1:10" s="1" customFormat="1" ht="15.4" customHeight="1" x14ac:dyDescent="0.15">
      <c r="A171" s="17" t="s">
        <v>175</v>
      </c>
      <c r="B171" s="19">
        <v>5208</v>
      </c>
      <c r="C171" s="2">
        <v>0</v>
      </c>
      <c r="D171" s="2">
        <v>0</v>
      </c>
      <c r="E171" s="2">
        <v>9115.1927596664136</v>
      </c>
      <c r="F171" s="2">
        <v>9495.9798727070483</v>
      </c>
      <c r="G171" s="2">
        <f t="shared" si="6"/>
        <v>18611.172632373462</v>
      </c>
      <c r="H171" s="2">
        <f t="shared" si="7"/>
        <v>3.5735738541423698</v>
      </c>
      <c r="I171" s="2" t="e">
        <f>#REF!+#REF!+#REF!+#REF!</f>
        <v>#REF!</v>
      </c>
      <c r="J171" s="2" t="e">
        <f t="shared" si="8"/>
        <v>#REF!</v>
      </c>
    </row>
    <row r="172" spans="1:10" s="1" customFormat="1" ht="15.4" customHeight="1" x14ac:dyDescent="0.15">
      <c r="A172" s="17" t="s">
        <v>176</v>
      </c>
      <c r="B172" s="19">
        <v>3943</v>
      </c>
      <c r="C172" s="2">
        <v>0</v>
      </c>
      <c r="D172" s="2">
        <v>7679.7435742850466</v>
      </c>
      <c r="E172" s="2">
        <v>0</v>
      </c>
      <c r="F172" s="2">
        <v>7189.4486632265543</v>
      </c>
      <c r="G172" s="2">
        <f t="shared" si="6"/>
        <v>14869.192237511601</v>
      </c>
      <c r="H172" s="2">
        <f t="shared" si="7"/>
        <v>3.7710353125821965</v>
      </c>
      <c r="I172" s="2" t="e">
        <f>#REF!+#REF!+#REF!+#REF!</f>
        <v>#REF!</v>
      </c>
      <c r="J172" s="2" t="e">
        <f t="shared" si="8"/>
        <v>#REF!</v>
      </c>
    </row>
    <row r="173" spans="1:10" s="1" customFormat="1" ht="15.4" customHeight="1" x14ac:dyDescent="0.15">
      <c r="A173" s="17" t="s">
        <v>177</v>
      </c>
      <c r="B173" s="19">
        <v>4118</v>
      </c>
      <c r="C173" s="2">
        <v>7737.6700424190385</v>
      </c>
      <c r="D173" s="2">
        <v>8020.5894088018831</v>
      </c>
      <c r="E173" s="2">
        <v>7207.4431229466772</v>
      </c>
      <c r="F173" s="2">
        <v>7508.5340084116024</v>
      </c>
      <c r="G173" s="2">
        <f t="shared" si="6"/>
        <v>30474.2365825792</v>
      </c>
      <c r="H173" s="2">
        <f t="shared" si="7"/>
        <v>7.4002517199075282</v>
      </c>
      <c r="I173" s="2" t="e">
        <f>#REF!+#REF!+#REF!+#REF!</f>
        <v>#REF!</v>
      </c>
      <c r="J173" s="2" t="e">
        <f t="shared" si="8"/>
        <v>#REF!</v>
      </c>
    </row>
    <row r="174" spans="1:10" s="1" customFormat="1" ht="15.4" customHeight="1" x14ac:dyDescent="0.15">
      <c r="A174" s="21" t="s">
        <v>178</v>
      </c>
      <c r="B174" s="22">
        <v>3171</v>
      </c>
      <c r="C174" s="2">
        <v>5958.2689908962529</v>
      </c>
      <c r="D174" s="2">
        <v>6176.1265214450632</v>
      </c>
      <c r="E174" s="2">
        <v>0</v>
      </c>
      <c r="F174" s="2">
        <v>5781.8264547530816</v>
      </c>
      <c r="G174" s="2">
        <f t="shared" si="6"/>
        <v>17916.221967094396</v>
      </c>
      <c r="H174" s="2">
        <f t="shared" si="7"/>
        <v>5.6500226953940071</v>
      </c>
      <c r="I174" s="2" t="e">
        <f>#REF!+#REF!+#REF!+#REF!</f>
        <v>#REF!</v>
      </c>
      <c r="J174" s="2" t="e">
        <f t="shared" si="8"/>
        <v>#REF!</v>
      </c>
    </row>
    <row r="175" spans="1:10" s="1" customFormat="1" ht="15.4" customHeight="1" x14ac:dyDescent="0.15">
      <c r="A175" s="17" t="s">
        <v>179</v>
      </c>
      <c r="B175" s="19">
        <v>4329</v>
      </c>
      <c r="C175" s="2">
        <v>8134.1363801923308</v>
      </c>
      <c r="D175" s="2">
        <v>0</v>
      </c>
      <c r="E175" s="2">
        <v>7576.7414471190295</v>
      </c>
      <c r="F175" s="2">
        <v>7893.2597674632898</v>
      </c>
      <c r="G175" s="2">
        <f t="shared" si="6"/>
        <v>23604.137594774649</v>
      </c>
      <c r="H175" s="2">
        <f t="shared" si="7"/>
        <v>5.4525612369541809</v>
      </c>
      <c r="I175" s="2" t="e">
        <f>#REF!+#REF!+#REF!+#REF!</f>
        <v>#REF!</v>
      </c>
      <c r="J175" s="2" t="e">
        <f t="shared" si="8"/>
        <v>#REF!</v>
      </c>
    </row>
    <row r="176" spans="1:10" s="1" customFormat="1" ht="15.4" customHeight="1" x14ac:dyDescent="0.15">
      <c r="A176" s="17" t="s">
        <v>180</v>
      </c>
      <c r="B176" s="19">
        <v>2190</v>
      </c>
      <c r="C176" s="2">
        <v>0</v>
      </c>
      <c r="D176" s="2">
        <v>4265.4421576678296</v>
      </c>
      <c r="E176" s="2">
        <v>3833.0015636846097</v>
      </c>
      <c r="F176" s="2">
        <v>3993.1251768871807</v>
      </c>
      <c r="G176" s="2">
        <f t="shared" si="6"/>
        <v>12091.56889823962</v>
      </c>
      <c r="H176" s="2">
        <f t="shared" si="7"/>
        <v>5.5212643370957171</v>
      </c>
      <c r="I176" s="2" t="e">
        <f>#REF!+#REF!+#REF!+#REF!</f>
        <v>#REF!</v>
      </c>
      <c r="J176" s="2" t="e">
        <f t="shared" si="8"/>
        <v>#REF!</v>
      </c>
    </row>
    <row r="177" spans="1:10" s="1" customFormat="1" ht="15.4" customHeight="1" x14ac:dyDescent="0.15">
      <c r="A177" s="17" t="s">
        <v>181</v>
      </c>
      <c r="B177" s="19">
        <v>3079</v>
      </c>
      <c r="C177" s="2">
        <v>5785.4021516775665</v>
      </c>
      <c r="D177" s="2">
        <v>5996.9389970133561</v>
      </c>
      <c r="E177" s="2">
        <v>0</v>
      </c>
      <c r="F177" s="2">
        <v>0</v>
      </c>
      <c r="G177" s="2">
        <f t="shared" si="6"/>
        <v>11782.341148690923</v>
      </c>
      <c r="H177" s="2">
        <f t="shared" si="7"/>
        <v>3.8266778657651583</v>
      </c>
      <c r="I177" s="2" t="e">
        <f>#REF!+#REF!+#REF!+#REF!</f>
        <v>#REF!</v>
      </c>
      <c r="J177" s="2" t="e">
        <f t="shared" si="8"/>
        <v>#REF!</v>
      </c>
    </row>
    <row r="178" spans="1:10" s="1" customFormat="1" ht="15.4" customHeight="1" x14ac:dyDescent="0.15">
      <c r="A178" s="17" t="s">
        <v>182</v>
      </c>
      <c r="B178" s="19">
        <v>2855</v>
      </c>
      <c r="C178" s="2">
        <v>5364.5089779277205</v>
      </c>
      <c r="D178" s="2">
        <v>5560.6563288318057</v>
      </c>
      <c r="E178" s="2">
        <v>4996.9038649861004</v>
      </c>
      <c r="F178" s="2">
        <v>5205.6494885903658</v>
      </c>
      <c r="G178" s="2">
        <f t="shared" si="6"/>
        <v>21127.718660335991</v>
      </c>
      <c r="H178" s="2">
        <f t="shared" si="7"/>
        <v>7.4002517199075273</v>
      </c>
      <c r="I178" s="2" t="e">
        <f>#REF!+#REF!+#REF!+#REF!</f>
        <v>#REF!</v>
      </c>
      <c r="J178" s="2" t="e">
        <f t="shared" si="8"/>
        <v>#REF!</v>
      </c>
    </row>
    <row r="179" spans="1:10" s="1" customFormat="1" ht="15.4" customHeight="1" x14ac:dyDescent="0.15">
      <c r="A179" s="17" t="s">
        <v>183</v>
      </c>
      <c r="B179" s="19">
        <v>6457</v>
      </c>
      <c r="C179" s="2">
        <v>12132.621530815864</v>
      </c>
      <c r="D179" s="2">
        <v>12576.237448429762</v>
      </c>
      <c r="E179" s="2">
        <v>11301.228811283801</v>
      </c>
      <c r="F179" s="2">
        <v>11773.337564913481</v>
      </c>
      <c r="G179" s="2">
        <f t="shared" si="6"/>
        <v>47783.425355442909</v>
      </c>
      <c r="H179" s="2">
        <f t="shared" si="7"/>
        <v>7.4002517199075282</v>
      </c>
      <c r="I179" s="2" t="e">
        <f>#REF!+#REF!+#REF!+#REF!</f>
        <v>#REF!</v>
      </c>
      <c r="J179" s="2" t="e">
        <f t="shared" si="8"/>
        <v>#REF!</v>
      </c>
    </row>
    <row r="180" spans="1:10" s="1" customFormat="1" ht="15.4" customHeight="1" x14ac:dyDescent="0.15">
      <c r="A180" s="17" t="s">
        <v>184</v>
      </c>
      <c r="B180" s="19">
        <v>3619</v>
      </c>
      <c r="C180" s="2">
        <v>6800.055338395945</v>
      </c>
      <c r="D180" s="2">
        <v>0</v>
      </c>
      <c r="E180" s="2">
        <v>6334.0788397144297</v>
      </c>
      <c r="F180" s="2">
        <v>6598.6849384268062</v>
      </c>
      <c r="G180" s="2">
        <f t="shared" si="6"/>
        <v>19732.819116537183</v>
      </c>
      <c r="H180" s="2">
        <f t="shared" si="7"/>
        <v>5.4525612369541818</v>
      </c>
      <c r="I180" s="2" t="e">
        <f>#REF!+#REF!+#REF!+#REF!</f>
        <v>#REF!</v>
      </c>
      <c r="J180" s="2" t="e">
        <f t="shared" si="8"/>
        <v>#REF!</v>
      </c>
    </row>
    <row r="181" spans="1:10" s="1" customFormat="1" ht="15.4" customHeight="1" x14ac:dyDescent="0.15">
      <c r="A181" s="17" t="s">
        <v>185</v>
      </c>
      <c r="B181" s="19">
        <v>2234</v>
      </c>
      <c r="C181" s="2">
        <v>4197.6578132015857</v>
      </c>
      <c r="D181" s="2">
        <v>4351.1405389177771</v>
      </c>
      <c r="E181" s="2">
        <v>0</v>
      </c>
      <c r="F181" s="2">
        <v>4073.3523493908497</v>
      </c>
      <c r="G181" s="2">
        <f t="shared" si="6"/>
        <v>12622.150701510214</v>
      </c>
      <c r="H181" s="2">
        <f t="shared" si="7"/>
        <v>5.650022695394008</v>
      </c>
      <c r="I181" s="2" t="e">
        <f>#REF!+#REF!+#REF!+#REF!</f>
        <v>#REF!</v>
      </c>
      <c r="J181" s="2" t="e">
        <f t="shared" si="8"/>
        <v>#REF!</v>
      </c>
    </row>
    <row r="182" spans="1:10" s="1" customFormat="1" ht="15.4" customHeight="1" x14ac:dyDescent="0.15">
      <c r="A182" s="17" t="s">
        <v>186</v>
      </c>
      <c r="B182" s="19">
        <v>5169</v>
      </c>
      <c r="C182" s="2">
        <v>9712.4857817542506</v>
      </c>
      <c r="D182" s="2">
        <v>10067.612106385852</v>
      </c>
      <c r="E182" s="2">
        <v>9046.933827710387</v>
      </c>
      <c r="F182" s="2">
        <v>9424.8694243515238</v>
      </c>
      <c r="G182" s="2">
        <f t="shared" si="6"/>
        <v>38251.901140202011</v>
      </c>
      <c r="H182" s="2">
        <f t="shared" si="7"/>
        <v>7.4002517199075282</v>
      </c>
      <c r="I182" s="2" t="e">
        <f>#REF!+#REF!+#REF!+#REF!</f>
        <v>#REF!</v>
      </c>
      <c r="J182" s="2" t="e">
        <f t="shared" si="8"/>
        <v>#REF!</v>
      </c>
    </row>
    <row r="183" spans="1:10" s="1" customFormat="1" ht="15.4" customHeight="1" x14ac:dyDescent="0.15">
      <c r="A183" s="17" t="s">
        <v>187</v>
      </c>
      <c r="B183" s="19">
        <v>2285</v>
      </c>
      <c r="C183" s="2">
        <v>4293.486169724988</v>
      </c>
      <c r="D183" s="2">
        <v>0</v>
      </c>
      <c r="E183" s="2">
        <v>0</v>
      </c>
      <c r="F183" s="2">
        <v>4166.3429357019213</v>
      </c>
      <c r="G183" s="2">
        <f t="shared" si="6"/>
        <v>8459.8291054269102</v>
      </c>
      <c r="H183" s="2">
        <f t="shared" si="7"/>
        <v>3.7023322124406608</v>
      </c>
      <c r="I183" s="2" t="e">
        <f>#REF!+#REF!+#REF!+#REF!</f>
        <v>#REF!</v>
      </c>
      <c r="J183" s="2" t="e">
        <f t="shared" si="8"/>
        <v>#REF!</v>
      </c>
    </row>
    <row r="184" spans="1:10" s="1" customFormat="1" ht="15.4" customHeight="1" x14ac:dyDescent="0.15">
      <c r="A184" s="17" t="s">
        <v>188</v>
      </c>
      <c r="B184" s="19">
        <v>5788</v>
      </c>
      <c r="C184" s="2">
        <v>0</v>
      </c>
      <c r="D184" s="2">
        <v>0</v>
      </c>
      <c r="E184" s="2">
        <v>10130.325593884256</v>
      </c>
      <c r="F184" s="2">
        <v>0</v>
      </c>
      <c r="G184" s="2">
        <f t="shared" si="6"/>
        <v>10130.325593884256</v>
      </c>
      <c r="H184" s="2">
        <f t="shared" si="7"/>
        <v>1.7502290245135204</v>
      </c>
      <c r="I184" s="2" t="e">
        <f>#REF!+#REF!+#REF!+#REF!</f>
        <v>#REF!</v>
      </c>
      <c r="J184" s="2" t="e">
        <f t="shared" si="8"/>
        <v>#REF!</v>
      </c>
    </row>
    <row r="185" spans="1:10" s="1" customFormat="1" ht="15.4" customHeight="1" x14ac:dyDescent="0.15">
      <c r="A185" s="17" t="s">
        <v>189</v>
      </c>
      <c r="B185" s="19">
        <v>4804</v>
      </c>
      <c r="C185" s="2">
        <v>0</v>
      </c>
      <c r="D185" s="2">
        <v>9356.7050801078785</v>
      </c>
      <c r="E185" s="2">
        <v>0</v>
      </c>
      <c r="F185" s="2">
        <v>8759.3485615369937</v>
      </c>
      <c r="G185" s="2">
        <f t="shared" si="6"/>
        <v>18116.053641644874</v>
      </c>
      <c r="H185" s="2">
        <f t="shared" si="7"/>
        <v>3.7710353125821969</v>
      </c>
      <c r="I185" s="2" t="e">
        <f>#REF!+#REF!+#REF!+#REF!</f>
        <v>#REF!</v>
      </c>
      <c r="J185" s="2" t="e">
        <f t="shared" si="8"/>
        <v>#REF!</v>
      </c>
    </row>
    <row r="186" spans="1:10" s="1" customFormat="1" ht="15.4" customHeight="1" x14ac:dyDescent="0.15">
      <c r="A186" s="23" t="s">
        <v>190</v>
      </c>
      <c r="B186" s="22">
        <v>4396</v>
      </c>
      <c r="C186" s="2">
        <v>0</v>
      </c>
      <c r="D186" s="2">
        <v>8562.0473630629131</v>
      </c>
      <c r="E186" s="2">
        <v>7694.006791761436</v>
      </c>
      <c r="F186" s="2">
        <v>8015.4238710484224</v>
      </c>
      <c r="G186" s="2">
        <f t="shared" si="6"/>
        <v>24271.47802587277</v>
      </c>
      <c r="H186" s="2">
        <f t="shared" si="7"/>
        <v>5.5212643370957162</v>
      </c>
      <c r="I186" s="2" t="e">
        <f>#REF!+#REF!+#REF!+#REF!</f>
        <v>#REF!</v>
      </c>
      <c r="J186" s="2" t="e">
        <f t="shared" si="8"/>
        <v>#REF!</v>
      </c>
    </row>
    <row r="187" spans="1:10" s="1" customFormat="1" ht="15.4" customHeight="1" x14ac:dyDescent="0.15">
      <c r="A187" s="17" t="s">
        <v>191</v>
      </c>
      <c r="B187" s="19">
        <v>1574</v>
      </c>
      <c r="C187" s="2">
        <v>0</v>
      </c>
      <c r="D187" s="2">
        <v>3065.6648201685684</v>
      </c>
      <c r="E187" s="2">
        <v>2754.860484584281</v>
      </c>
      <c r="F187" s="2">
        <v>2869.944761835809</v>
      </c>
      <c r="G187" s="2">
        <f t="shared" si="6"/>
        <v>8690.4700665886594</v>
      </c>
      <c r="H187" s="2">
        <f t="shared" si="7"/>
        <v>5.521264337095718</v>
      </c>
      <c r="I187" s="2" t="e">
        <f>#REF!+#REF!+#REF!+#REF!</f>
        <v>#REF!</v>
      </c>
      <c r="J187" s="2" t="e">
        <f t="shared" si="8"/>
        <v>#REF!</v>
      </c>
    </row>
    <row r="188" spans="1:10" s="1" customFormat="1" ht="15.4" customHeight="1" x14ac:dyDescent="0.15">
      <c r="A188" s="17" t="s">
        <v>192</v>
      </c>
      <c r="B188" s="19">
        <v>1792</v>
      </c>
      <c r="C188" s="2">
        <v>3367.1453899987655</v>
      </c>
      <c r="D188" s="2">
        <v>3490.261345452398</v>
      </c>
      <c r="E188" s="2">
        <v>3136.4104119282283</v>
      </c>
      <c r="F188" s="2">
        <v>3267.4339346948982</v>
      </c>
      <c r="G188" s="2">
        <f t="shared" si="6"/>
        <v>13261.25108207429</v>
      </c>
      <c r="H188" s="2">
        <f t="shared" si="7"/>
        <v>7.4002517199075282</v>
      </c>
      <c r="I188" s="2" t="e">
        <f>#REF!+#REF!+#REF!+#REF!</f>
        <v>#REF!</v>
      </c>
      <c r="J188" s="2" t="e">
        <f t="shared" si="8"/>
        <v>#REF!</v>
      </c>
    </row>
    <row r="189" spans="1:10" s="1" customFormat="1" ht="15.4" customHeight="1" x14ac:dyDescent="0.15">
      <c r="A189" s="17" t="s">
        <v>193</v>
      </c>
      <c r="B189" s="19">
        <v>2186</v>
      </c>
      <c r="C189" s="2">
        <v>0</v>
      </c>
      <c r="D189" s="2">
        <v>4257.6513957360166</v>
      </c>
      <c r="E189" s="2">
        <v>3826.0006475865557</v>
      </c>
      <c r="F189" s="2">
        <v>3985.831797568665</v>
      </c>
      <c r="G189" s="2">
        <f t="shared" si="6"/>
        <v>12069.483840891236</v>
      </c>
      <c r="H189" s="2">
        <f t="shared" si="7"/>
        <v>5.5212643370957162</v>
      </c>
      <c r="I189" s="2" t="e">
        <f>#REF!+#REF!+#REF!+#REF!</f>
        <v>#REF!</v>
      </c>
      <c r="J189" s="2" t="e">
        <f t="shared" si="8"/>
        <v>#REF!</v>
      </c>
    </row>
    <row r="190" spans="1:10" s="1" customFormat="1" ht="15.4" customHeight="1" x14ac:dyDescent="0.15">
      <c r="A190" s="17" t="s">
        <v>194</v>
      </c>
      <c r="B190" s="19">
        <v>4594</v>
      </c>
      <c r="C190" s="2">
        <v>8632.06803663746</v>
      </c>
      <c r="D190" s="2">
        <v>8947.6900786876759</v>
      </c>
      <c r="E190" s="2">
        <v>8040.5521386151122</v>
      </c>
      <c r="F190" s="2">
        <v>8376.4461473149349</v>
      </c>
      <c r="G190" s="2">
        <f t="shared" si="6"/>
        <v>33996.756401255188</v>
      </c>
      <c r="H190" s="2">
        <f t="shared" si="7"/>
        <v>7.4002517199075291</v>
      </c>
      <c r="I190" s="2" t="e">
        <f>#REF!+#REF!+#REF!+#REF!</f>
        <v>#REF!</v>
      </c>
      <c r="J190" s="2" t="e">
        <f t="shared" si="8"/>
        <v>#REF!</v>
      </c>
    </row>
    <row r="191" spans="1:10" s="1" customFormat="1" ht="15.4" customHeight="1" x14ac:dyDescent="0.15">
      <c r="A191" s="17" t="s">
        <v>195</v>
      </c>
      <c r="B191" s="19">
        <v>6278</v>
      </c>
      <c r="C191" s="2">
        <v>0</v>
      </c>
      <c r="D191" s="2">
        <v>12227.600851981111</v>
      </c>
      <c r="E191" s="2">
        <v>0</v>
      </c>
      <c r="F191" s="2">
        <v>11446.958840409918</v>
      </c>
      <c r="G191" s="2">
        <f t="shared" si="6"/>
        <v>23674.559692391027</v>
      </c>
      <c r="H191" s="2">
        <f t="shared" si="7"/>
        <v>3.771035312582196</v>
      </c>
      <c r="I191" s="2" t="e">
        <f>#REF!+#REF!+#REF!+#REF!</f>
        <v>#REF!</v>
      </c>
      <c r="J191" s="2" t="e">
        <f t="shared" si="8"/>
        <v>#REF!</v>
      </c>
    </row>
    <row r="192" spans="1:10" s="1" customFormat="1" ht="15.4" customHeight="1" x14ac:dyDescent="0.15">
      <c r="A192" s="17" t="s">
        <v>196</v>
      </c>
      <c r="B192" s="19">
        <v>4414</v>
      </c>
      <c r="C192" s="2">
        <v>8293.8503077313344</v>
      </c>
      <c r="D192" s="2">
        <v>0</v>
      </c>
      <c r="E192" s="2">
        <v>7725.5109142026795</v>
      </c>
      <c r="F192" s="2">
        <v>0</v>
      </c>
      <c r="G192" s="2">
        <f t="shared" si="6"/>
        <v>16019.361221934014</v>
      </c>
      <c r="H192" s="2">
        <f t="shared" si="7"/>
        <v>3.6292164073253317</v>
      </c>
      <c r="I192" s="2" t="e">
        <f>#REF!+#REF!+#REF!+#REF!</f>
        <v>#REF!</v>
      </c>
      <c r="J192" s="2" t="e">
        <f t="shared" si="8"/>
        <v>#REF!</v>
      </c>
    </row>
    <row r="193" spans="1:10" s="1" customFormat="1" ht="15.4" customHeight="1" x14ac:dyDescent="0.15">
      <c r="A193" s="17" t="s">
        <v>197</v>
      </c>
      <c r="B193" s="19">
        <v>5254</v>
      </c>
      <c r="C193" s="2">
        <v>0</v>
      </c>
      <c r="D193" s="2">
        <v>10233.165797436885</v>
      </c>
      <c r="E193" s="2">
        <v>9195.7032947940352</v>
      </c>
      <c r="F193" s="2">
        <v>9579.8537348699756</v>
      </c>
      <c r="G193" s="2">
        <f t="shared" si="6"/>
        <v>29008.722827100893</v>
      </c>
      <c r="H193" s="2">
        <f t="shared" si="7"/>
        <v>5.5212643370957162</v>
      </c>
      <c r="I193" s="2" t="e">
        <f>#REF!+#REF!+#REF!+#REF!</f>
        <v>#REF!</v>
      </c>
      <c r="J193" s="2" t="e">
        <f t="shared" si="8"/>
        <v>#REF!</v>
      </c>
    </row>
    <row r="194" spans="1:10" s="1" customFormat="1" ht="15.4" customHeight="1" x14ac:dyDescent="0.15">
      <c r="A194" s="17" t="s">
        <v>198</v>
      </c>
      <c r="B194" s="19">
        <v>6112</v>
      </c>
      <c r="C194" s="2">
        <v>11484.370883745789</v>
      </c>
      <c r="D194" s="2">
        <v>11904.284231810856</v>
      </c>
      <c r="E194" s="2">
        <v>10697.399797826636</v>
      </c>
      <c r="F194" s="2">
        <v>11144.283598691529</v>
      </c>
      <c r="G194" s="2">
        <f t="shared" si="6"/>
        <v>45230.338512074813</v>
      </c>
      <c r="H194" s="2">
        <f t="shared" si="7"/>
        <v>7.4002517199075282</v>
      </c>
      <c r="I194" s="2" t="e">
        <f>#REF!+#REF!+#REF!+#REF!</f>
        <v>#REF!</v>
      </c>
      <c r="J194" s="2" t="e">
        <f t="shared" si="8"/>
        <v>#REF!</v>
      </c>
    </row>
    <row r="195" spans="1:10" s="1" customFormat="1" ht="15.4" customHeight="1" x14ac:dyDescent="0.15">
      <c r="A195" s="17" t="s">
        <v>199</v>
      </c>
      <c r="B195" s="19">
        <v>2843</v>
      </c>
      <c r="C195" s="2">
        <v>5341.9611293339785</v>
      </c>
      <c r="D195" s="2">
        <v>0</v>
      </c>
      <c r="E195" s="2">
        <v>4975.9011166919381</v>
      </c>
      <c r="F195" s="2">
        <v>5183.7693506348196</v>
      </c>
      <c r="G195" s="2">
        <f t="shared" si="6"/>
        <v>15501.631596660736</v>
      </c>
      <c r="H195" s="2">
        <f t="shared" si="7"/>
        <v>5.4525612369541809</v>
      </c>
      <c r="I195" s="2" t="e">
        <f>#REF!+#REF!+#REF!+#REF!</f>
        <v>#REF!</v>
      </c>
      <c r="J195" s="2" t="e">
        <f t="shared" si="8"/>
        <v>#REF!</v>
      </c>
    </row>
    <row r="196" spans="1:10" s="1" customFormat="1" ht="15.4" customHeight="1" x14ac:dyDescent="0.15">
      <c r="A196" s="17" t="s">
        <v>200</v>
      </c>
      <c r="B196" s="19">
        <v>3442</v>
      </c>
      <c r="C196" s="2">
        <v>6467.474571638254</v>
      </c>
      <c r="D196" s="2">
        <v>6703.9506423254206</v>
      </c>
      <c r="E196" s="2">
        <v>6024.2883023755367</v>
      </c>
      <c r="F196" s="2">
        <v>6275.9529035824999</v>
      </c>
      <c r="G196" s="2">
        <f t="shared" ref="G196:G259" si="9">C196+D196+E196+F196</f>
        <v>25471.666419921708</v>
      </c>
      <c r="H196" s="2">
        <f t="shared" ref="H196:H259" si="10">G196/B196</f>
        <v>7.4002517199075273</v>
      </c>
      <c r="I196" s="2" t="e">
        <f>#REF!+#REF!+#REF!+#REF!</f>
        <v>#REF!</v>
      </c>
      <c r="J196" s="2" t="e">
        <f t="shared" ref="J196:J259" si="11">I196/B196</f>
        <v>#REF!</v>
      </c>
    </row>
    <row r="197" spans="1:10" s="1" customFormat="1" ht="15.4" customHeight="1" x14ac:dyDescent="0.15">
      <c r="A197" s="17" t="s">
        <v>201</v>
      </c>
      <c r="B197" s="19">
        <v>5164</v>
      </c>
      <c r="C197" s="2">
        <v>9703.0908448401933</v>
      </c>
      <c r="D197" s="2">
        <v>10057.873653971084</v>
      </c>
      <c r="E197" s="2">
        <v>0</v>
      </c>
      <c r="F197" s="2">
        <v>0</v>
      </c>
      <c r="G197" s="2">
        <f t="shared" si="9"/>
        <v>19760.964498811278</v>
      </c>
      <c r="H197" s="2">
        <f t="shared" si="10"/>
        <v>3.8266778657651583</v>
      </c>
      <c r="I197" s="2" t="e">
        <f>#REF!+#REF!+#REF!+#REF!</f>
        <v>#REF!</v>
      </c>
      <c r="J197" s="2" t="e">
        <f t="shared" si="11"/>
        <v>#REF!</v>
      </c>
    </row>
    <row r="198" spans="1:10" s="1" customFormat="1" ht="15.4" customHeight="1" x14ac:dyDescent="0.15">
      <c r="A198" s="17" t="s">
        <v>202</v>
      </c>
      <c r="B198" s="19">
        <v>2253</v>
      </c>
      <c r="C198" s="2">
        <v>4233.3585734750104</v>
      </c>
      <c r="D198" s="2">
        <v>0</v>
      </c>
      <c r="E198" s="2">
        <v>3943.2659922289613</v>
      </c>
      <c r="F198" s="2">
        <v>0</v>
      </c>
      <c r="G198" s="2">
        <f t="shared" si="9"/>
        <v>8176.6245657039717</v>
      </c>
      <c r="H198" s="2">
        <f t="shared" si="10"/>
        <v>3.6292164073253312</v>
      </c>
      <c r="I198" s="2" t="e">
        <f>#REF!+#REF!+#REF!+#REF!</f>
        <v>#REF!</v>
      </c>
      <c r="J198" s="2" t="e">
        <f t="shared" si="11"/>
        <v>#REF!</v>
      </c>
    </row>
    <row r="199" spans="1:10" s="1" customFormat="1" ht="15.4" customHeight="1" x14ac:dyDescent="0.15">
      <c r="A199" s="17" t="s">
        <v>203</v>
      </c>
      <c r="B199" s="19">
        <v>4946</v>
      </c>
      <c r="C199" s="2">
        <v>9293.4715953872183</v>
      </c>
      <c r="D199" s="2">
        <v>9633.2771286872539</v>
      </c>
      <c r="E199" s="2">
        <v>8656.6327552438706</v>
      </c>
      <c r="F199" s="2">
        <v>9018.2635273442902</v>
      </c>
      <c r="G199" s="2">
        <f t="shared" si="9"/>
        <v>36601.645006662635</v>
      </c>
      <c r="H199" s="2">
        <f t="shared" si="10"/>
        <v>7.4002517199075282</v>
      </c>
      <c r="I199" s="2" t="e">
        <f>#REF!+#REF!+#REF!+#REF!</f>
        <v>#REF!</v>
      </c>
      <c r="J199" s="2" t="e">
        <f t="shared" si="11"/>
        <v>#REF!</v>
      </c>
    </row>
    <row r="200" spans="1:10" s="1" customFormat="1" ht="15.4" customHeight="1" x14ac:dyDescent="0.15">
      <c r="A200" s="17" t="s">
        <v>204</v>
      </c>
      <c r="B200" s="19">
        <v>3176</v>
      </c>
      <c r="C200" s="2">
        <v>5967.6639278103121</v>
      </c>
      <c r="D200" s="2">
        <v>0</v>
      </c>
      <c r="E200" s="2">
        <v>5558.7273818549402</v>
      </c>
      <c r="F200" s="2">
        <v>0</v>
      </c>
      <c r="G200" s="2">
        <f t="shared" si="9"/>
        <v>11526.391309665252</v>
      </c>
      <c r="H200" s="2">
        <f t="shared" si="10"/>
        <v>3.6292164073253312</v>
      </c>
      <c r="I200" s="2" t="e">
        <f>#REF!+#REF!+#REF!+#REF!</f>
        <v>#REF!</v>
      </c>
      <c r="J200" s="2" t="e">
        <f t="shared" si="11"/>
        <v>#REF!</v>
      </c>
    </row>
    <row r="201" spans="1:10" s="1" customFormat="1" ht="15.4" customHeight="1" x14ac:dyDescent="0.15">
      <c r="A201" s="17" t="s">
        <v>205</v>
      </c>
      <c r="B201" s="19">
        <v>3890</v>
      </c>
      <c r="C201" s="2">
        <v>7309.2609191379452</v>
      </c>
      <c r="D201" s="2">
        <v>0</v>
      </c>
      <c r="E201" s="2">
        <v>6808.3909053575944</v>
      </c>
      <c r="F201" s="2">
        <v>0</v>
      </c>
      <c r="G201" s="2">
        <f t="shared" si="9"/>
        <v>14117.65182449554</v>
      </c>
      <c r="H201" s="2">
        <f t="shared" si="10"/>
        <v>3.6292164073253317</v>
      </c>
      <c r="I201" s="2" t="e">
        <f>#REF!+#REF!+#REF!+#REF!</f>
        <v>#REF!</v>
      </c>
      <c r="J201" s="2" t="e">
        <f t="shared" si="11"/>
        <v>#REF!</v>
      </c>
    </row>
    <row r="202" spans="1:10" s="1" customFormat="1" ht="15.4" customHeight="1" x14ac:dyDescent="0.15">
      <c r="A202" s="17" t="s">
        <v>206</v>
      </c>
      <c r="B202" s="19">
        <v>7675</v>
      </c>
      <c r="C202" s="2">
        <v>14421.22816308065</v>
      </c>
      <c r="D202" s="2">
        <v>14948.524456666939</v>
      </c>
      <c r="E202" s="2">
        <v>13433.007763141268</v>
      </c>
      <c r="F202" s="2">
        <v>13994.171567401419</v>
      </c>
      <c r="G202" s="2">
        <f t="shared" si="9"/>
        <v>56796.931950290273</v>
      </c>
      <c r="H202" s="2">
        <f t="shared" si="10"/>
        <v>7.4002517199075273</v>
      </c>
      <c r="I202" s="2" t="e">
        <f>#REF!+#REF!+#REF!+#REF!</f>
        <v>#REF!</v>
      </c>
      <c r="J202" s="2" t="e">
        <f t="shared" si="11"/>
        <v>#REF!</v>
      </c>
    </row>
    <row r="203" spans="1:10" s="1" customFormat="1" ht="15.4" customHeight="1" x14ac:dyDescent="0.15">
      <c r="A203" s="17" t="s">
        <v>207</v>
      </c>
      <c r="B203" s="19">
        <v>3795</v>
      </c>
      <c r="C203" s="2">
        <v>7130.7571177708232</v>
      </c>
      <c r="D203" s="2">
        <v>0</v>
      </c>
      <c r="E203" s="2">
        <v>6642.1191480288098</v>
      </c>
      <c r="F203" s="2">
        <v>6919.5936284414838</v>
      </c>
      <c r="G203" s="2">
        <f t="shared" si="9"/>
        <v>20692.46989424112</v>
      </c>
      <c r="H203" s="2">
        <f t="shared" si="10"/>
        <v>5.4525612369541818</v>
      </c>
      <c r="I203" s="2" t="e">
        <f>#REF!+#REF!+#REF!+#REF!</f>
        <v>#REF!</v>
      </c>
      <c r="J203" s="2" t="e">
        <f t="shared" si="11"/>
        <v>#REF!</v>
      </c>
    </row>
    <row r="204" spans="1:10" s="1" customFormat="1" ht="15.4" customHeight="1" x14ac:dyDescent="0.15">
      <c r="A204" s="17" t="s">
        <v>208</v>
      </c>
      <c r="B204" s="19">
        <v>2987</v>
      </c>
      <c r="C204" s="2">
        <v>5612.5353124588801</v>
      </c>
      <c r="D204" s="2">
        <v>5817.7514725816472</v>
      </c>
      <c r="E204" s="2">
        <v>5227.9340962218848</v>
      </c>
      <c r="F204" s="2">
        <v>5446.3310061013735</v>
      </c>
      <c r="G204" s="2">
        <f t="shared" si="9"/>
        <v>22104.551887363785</v>
      </c>
      <c r="H204" s="2">
        <f t="shared" si="10"/>
        <v>7.4002517199075273</v>
      </c>
      <c r="I204" s="2" t="e">
        <f>#REF!+#REF!+#REF!+#REF!</f>
        <v>#REF!</v>
      </c>
      <c r="J204" s="2" t="e">
        <f t="shared" si="11"/>
        <v>#REF!</v>
      </c>
    </row>
    <row r="205" spans="1:10" s="1" customFormat="1" ht="15.4" customHeight="1" x14ac:dyDescent="0.15">
      <c r="A205" s="17" t="s">
        <v>209</v>
      </c>
      <c r="B205" s="19">
        <v>5769</v>
      </c>
      <c r="C205" s="2">
        <v>10839.878211441339</v>
      </c>
      <c r="D205" s="2">
        <v>11236.226396157859</v>
      </c>
      <c r="E205" s="2">
        <v>10097.071242418499</v>
      </c>
      <c r="F205" s="2">
        <v>0</v>
      </c>
      <c r="G205" s="2">
        <f t="shared" si="9"/>
        <v>32173.175850017695</v>
      </c>
      <c r="H205" s="2">
        <f t="shared" si="10"/>
        <v>5.5769068902786785</v>
      </c>
      <c r="I205" s="2" t="e">
        <f>#REF!+#REF!+#REF!+#REF!</f>
        <v>#REF!</v>
      </c>
      <c r="J205" s="2" t="e">
        <f t="shared" si="11"/>
        <v>#REF!</v>
      </c>
    </row>
    <row r="206" spans="1:10" s="1" customFormat="1" ht="15.4" customHeight="1" x14ac:dyDescent="0.15">
      <c r="A206" s="17" t="s">
        <v>210</v>
      </c>
      <c r="B206" s="19">
        <v>5673</v>
      </c>
      <c r="C206" s="2">
        <v>10659.495422691405</v>
      </c>
      <c r="D206" s="2">
        <v>11049.248109794338</v>
      </c>
      <c r="E206" s="2">
        <v>9929.0492560652019</v>
      </c>
      <c r="F206" s="2">
        <v>10343.835218484464</v>
      </c>
      <c r="G206" s="2">
        <f t="shared" si="9"/>
        <v>41981.628007035411</v>
      </c>
      <c r="H206" s="2">
        <f t="shared" si="10"/>
        <v>7.4002517199075291</v>
      </c>
      <c r="I206" s="2" t="e">
        <f>#REF!+#REF!+#REF!+#REF!</f>
        <v>#REF!</v>
      </c>
      <c r="J206" s="2" t="e">
        <f t="shared" si="11"/>
        <v>#REF!</v>
      </c>
    </row>
    <row r="207" spans="1:10" s="1" customFormat="1" ht="15.4" customHeight="1" x14ac:dyDescent="0.15">
      <c r="A207" s="17" t="s">
        <v>211</v>
      </c>
      <c r="B207" s="19">
        <v>2773</v>
      </c>
      <c r="C207" s="2">
        <v>0</v>
      </c>
      <c r="D207" s="2">
        <v>5400.9457092296316</v>
      </c>
      <c r="E207" s="2">
        <v>0</v>
      </c>
      <c r="F207" s="2">
        <v>5056.1352125608</v>
      </c>
      <c r="G207" s="2">
        <f t="shared" si="9"/>
        <v>10457.080921790432</v>
      </c>
      <c r="H207" s="2">
        <f t="shared" si="10"/>
        <v>3.7710353125821969</v>
      </c>
      <c r="I207" s="2" t="e">
        <f>#REF!+#REF!+#REF!+#REF!</f>
        <v>#REF!</v>
      </c>
      <c r="J207" s="2" t="e">
        <f t="shared" si="11"/>
        <v>#REF!</v>
      </c>
    </row>
    <row r="208" spans="1:10" s="1" customFormat="1" ht="15.4" customHeight="1" x14ac:dyDescent="0.15">
      <c r="A208" s="21" t="s">
        <v>212</v>
      </c>
      <c r="B208" s="22">
        <v>5064</v>
      </c>
      <c r="C208" s="2">
        <v>9515.1921065590104</v>
      </c>
      <c r="D208" s="2">
        <v>0</v>
      </c>
      <c r="E208" s="2">
        <v>0</v>
      </c>
      <c r="F208" s="2">
        <v>9233.4182172404944</v>
      </c>
      <c r="G208" s="2">
        <f t="shared" si="9"/>
        <v>18748.610323799505</v>
      </c>
      <c r="H208" s="2">
        <f t="shared" si="10"/>
        <v>3.7023322124406604</v>
      </c>
      <c r="I208" s="2" t="e">
        <f>#REF!+#REF!+#REF!+#REF!</f>
        <v>#REF!</v>
      </c>
      <c r="J208" s="2" t="e">
        <f t="shared" si="11"/>
        <v>#REF!</v>
      </c>
    </row>
    <row r="209" spans="1:10" s="1" customFormat="1" ht="15.4" customHeight="1" x14ac:dyDescent="0.15">
      <c r="A209" s="17" t="s">
        <v>213</v>
      </c>
      <c r="B209" s="19">
        <v>2708</v>
      </c>
      <c r="C209" s="2">
        <v>5088.2978326543844</v>
      </c>
      <c r="D209" s="2">
        <v>0</v>
      </c>
      <c r="E209" s="2">
        <v>4739.6201983826131</v>
      </c>
      <c r="F209" s="2">
        <v>4937.6177986349248</v>
      </c>
      <c r="G209" s="2">
        <f t="shared" si="9"/>
        <v>14765.535829671922</v>
      </c>
      <c r="H209" s="2">
        <f t="shared" si="10"/>
        <v>5.4525612369541809</v>
      </c>
      <c r="I209" s="2" t="e">
        <f>#REF!+#REF!+#REF!+#REF!</f>
        <v>#REF!</v>
      </c>
      <c r="J209" s="2" t="e">
        <f t="shared" si="11"/>
        <v>#REF!</v>
      </c>
    </row>
    <row r="210" spans="1:10" s="1" customFormat="1" ht="15.4" customHeight="1" x14ac:dyDescent="0.15">
      <c r="A210" s="17" t="s">
        <v>214</v>
      </c>
      <c r="B210" s="19">
        <v>3475</v>
      </c>
      <c r="C210" s="2">
        <v>6529.4811552710435</v>
      </c>
      <c r="D210" s="2">
        <v>6768.2244282628808</v>
      </c>
      <c r="E210" s="2">
        <v>6082.045860184483</v>
      </c>
      <c r="F210" s="2">
        <v>0</v>
      </c>
      <c r="G210" s="2">
        <f t="shared" si="9"/>
        <v>19379.751443718407</v>
      </c>
      <c r="H210" s="2">
        <f t="shared" si="10"/>
        <v>5.5769068902786785</v>
      </c>
      <c r="I210" s="2" t="e">
        <f>#REF!+#REF!+#REF!+#REF!</f>
        <v>#REF!</v>
      </c>
      <c r="J210" s="2" t="e">
        <f t="shared" si="11"/>
        <v>#REF!</v>
      </c>
    </row>
    <row r="211" spans="1:10" s="1" customFormat="1" ht="15.4" customHeight="1" x14ac:dyDescent="0.15">
      <c r="A211" s="17" t="s">
        <v>215</v>
      </c>
      <c r="B211" s="19">
        <v>906</v>
      </c>
      <c r="C211" s="2">
        <v>1702.3625688275008</v>
      </c>
      <c r="D211" s="2">
        <v>1764.6075775557324</v>
      </c>
      <c r="E211" s="2">
        <v>1585.7074962092495</v>
      </c>
      <c r="F211" s="2">
        <v>0</v>
      </c>
      <c r="G211" s="2">
        <f t="shared" si="9"/>
        <v>5052.6776425924827</v>
      </c>
      <c r="H211" s="2">
        <f t="shared" si="10"/>
        <v>5.5769068902786785</v>
      </c>
      <c r="I211" s="2" t="e">
        <f>#REF!+#REF!+#REF!+#REF!</f>
        <v>#REF!</v>
      </c>
      <c r="J211" s="2" t="e">
        <f t="shared" si="11"/>
        <v>#REF!</v>
      </c>
    </row>
    <row r="212" spans="1:10" s="1" customFormat="1" ht="15.4" customHeight="1" x14ac:dyDescent="0.15">
      <c r="A212" s="17" t="s">
        <v>216</v>
      </c>
      <c r="B212" s="19">
        <v>6070</v>
      </c>
      <c r="C212" s="2">
        <v>11405.453413667694</v>
      </c>
      <c r="D212" s="2">
        <v>11822.481231526817</v>
      </c>
      <c r="E212" s="2">
        <v>10623.890178797068</v>
      </c>
      <c r="F212" s="2">
        <v>11067.703115847116</v>
      </c>
      <c r="G212" s="2">
        <f t="shared" si="9"/>
        <v>44919.527939838692</v>
      </c>
      <c r="H212" s="2">
        <f t="shared" si="10"/>
        <v>7.4002517199075273</v>
      </c>
      <c r="I212" s="2" t="e">
        <f>#REF!+#REF!+#REF!+#REF!</f>
        <v>#REF!</v>
      </c>
      <c r="J212" s="2" t="e">
        <f t="shared" si="11"/>
        <v>#REF!</v>
      </c>
    </row>
    <row r="213" spans="1:10" s="1" customFormat="1" ht="15.4" customHeight="1" x14ac:dyDescent="0.15">
      <c r="A213" s="17" t="s">
        <v>217</v>
      </c>
      <c r="B213" s="19">
        <v>4131</v>
      </c>
      <c r="C213" s="2">
        <v>0</v>
      </c>
      <c r="D213" s="2">
        <v>0</v>
      </c>
      <c r="E213" s="2">
        <v>0</v>
      </c>
      <c r="F213" s="2">
        <v>0</v>
      </c>
      <c r="G213" s="2">
        <f t="shared" si="9"/>
        <v>0</v>
      </c>
      <c r="H213" s="2">
        <f t="shared" si="10"/>
        <v>0</v>
      </c>
      <c r="I213" s="2" t="e">
        <f>#REF!+#REF!+#REF!+#REF!</f>
        <v>#REF!</v>
      </c>
      <c r="J213" s="2" t="e">
        <f t="shared" si="11"/>
        <v>#REF!</v>
      </c>
    </row>
    <row r="214" spans="1:10" s="1" customFormat="1" ht="15.4" customHeight="1" x14ac:dyDescent="0.15">
      <c r="A214" s="17" t="s">
        <v>218</v>
      </c>
      <c r="B214" s="19">
        <v>4372</v>
      </c>
      <c r="C214" s="2">
        <v>8214.9328376532376</v>
      </c>
      <c r="D214" s="2">
        <v>8515.3027914720333</v>
      </c>
      <c r="E214" s="2">
        <v>7652.0012951731114</v>
      </c>
      <c r="F214" s="2">
        <v>7971.66359513733</v>
      </c>
      <c r="G214" s="2">
        <f t="shared" si="9"/>
        <v>32353.900519435716</v>
      </c>
      <c r="H214" s="2">
        <f t="shared" si="10"/>
        <v>7.4002517199075291</v>
      </c>
      <c r="I214" s="2" t="e">
        <f>#REF!+#REF!+#REF!+#REF!</f>
        <v>#REF!</v>
      </c>
      <c r="J214" s="2" t="e">
        <f t="shared" si="11"/>
        <v>#REF!</v>
      </c>
    </row>
    <row r="215" spans="1:10" s="1" customFormat="1" ht="15.4" customHeight="1" x14ac:dyDescent="0.15">
      <c r="A215" s="17" t="s">
        <v>219</v>
      </c>
      <c r="B215" s="19">
        <v>2542</v>
      </c>
      <c r="C215" s="2">
        <v>4776.3859271076235</v>
      </c>
      <c r="D215" s="2">
        <v>4951.0292076674086</v>
      </c>
      <c r="E215" s="2">
        <v>4449.0821803133686</v>
      </c>
      <c r="F215" s="2">
        <v>4634.942556916536</v>
      </c>
      <c r="G215" s="2">
        <f t="shared" si="9"/>
        <v>18811.439872004936</v>
      </c>
      <c r="H215" s="2">
        <f t="shared" si="10"/>
        <v>7.4002517199075282</v>
      </c>
      <c r="I215" s="2" t="e">
        <f>#REF!+#REF!+#REF!+#REF!</f>
        <v>#REF!</v>
      </c>
      <c r="J215" s="2" t="e">
        <f t="shared" si="11"/>
        <v>#REF!</v>
      </c>
    </row>
    <row r="216" spans="1:10" s="1" customFormat="1" ht="15.4" customHeight="1" x14ac:dyDescent="0.15">
      <c r="A216" s="17" t="s">
        <v>220</v>
      </c>
      <c r="B216" s="19">
        <v>3971</v>
      </c>
      <c r="C216" s="2">
        <v>7461.4588971457015</v>
      </c>
      <c r="D216" s="2">
        <v>7734.2789078077403</v>
      </c>
      <c r="E216" s="2">
        <v>0</v>
      </c>
      <c r="F216" s="2">
        <v>0</v>
      </c>
      <c r="G216" s="2">
        <f t="shared" si="9"/>
        <v>15195.737804953442</v>
      </c>
      <c r="H216" s="2">
        <f t="shared" si="10"/>
        <v>3.8266778657651579</v>
      </c>
      <c r="I216" s="2" t="e">
        <f>#REF!+#REF!+#REF!+#REF!</f>
        <v>#REF!</v>
      </c>
      <c r="J216" s="2" t="e">
        <f t="shared" si="11"/>
        <v>#REF!</v>
      </c>
    </row>
    <row r="217" spans="1:10" s="1" customFormat="1" ht="15.4" customHeight="1" x14ac:dyDescent="0.15">
      <c r="A217" s="17" t="s">
        <v>221</v>
      </c>
      <c r="B217" s="19">
        <v>5668</v>
      </c>
      <c r="C217" s="2">
        <v>10650.100485777346</v>
      </c>
      <c r="D217" s="2">
        <v>0</v>
      </c>
      <c r="E217" s="2">
        <v>9920.2981109426328</v>
      </c>
      <c r="F217" s="2">
        <v>0</v>
      </c>
      <c r="G217" s="2">
        <f t="shared" si="9"/>
        <v>20570.398596719977</v>
      </c>
      <c r="H217" s="2">
        <f t="shared" si="10"/>
        <v>3.6292164073253312</v>
      </c>
      <c r="I217" s="2" t="e">
        <f>#REF!+#REF!+#REF!+#REF!</f>
        <v>#REF!</v>
      </c>
      <c r="J217" s="2" t="e">
        <f t="shared" si="11"/>
        <v>#REF!</v>
      </c>
    </row>
    <row r="218" spans="1:10" s="1" customFormat="1" ht="15.4" customHeight="1" x14ac:dyDescent="0.15">
      <c r="A218" s="17" t="s">
        <v>222</v>
      </c>
      <c r="B218" s="19">
        <v>3244</v>
      </c>
      <c r="C218" s="2">
        <v>6095.4350698415155</v>
      </c>
      <c r="D218" s="2">
        <v>6318.3079267006578</v>
      </c>
      <c r="E218" s="2">
        <v>5677.7429555218605</v>
      </c>
      <c r="F218" s="2">
        <v>5914.9306273159882</v>
      </c>
      <c r="G218" s="2">
        <f t="shared" si="9"/>
        <v>24006.41657938002</v>
      </c>
      <c r="H218" s="2">
        <f t="shared" si="10"/>
        <v>7.4002517199075282</v>
      </c>
      <c r="I218" s="2" t="e">
        <f>#REF!+#REF!+#REF!+#REF!</f>
        <v>#REF!</v>
      </c>
      <c r="J218" s="2" t="e">
        <f t="shared" si="11"/>
        <v>#REF!</v>
      </c>
    </row>
    <row r="219" spans="1:10" s="1" customFormat="1" ht="15.4" customHeight="1" x14ac:dyDescent="0.15">
      <c r="A219" s="17" t="s">
        <v>223</v>
      </c>
      <c r="B219" s="19">
        <v>3531</v>
      </c>
      <c r="C219" s="2">
        <v>6634.704448708505</v>
      </c>
      <c r="D219" s="2">
        <v>6877.2950953082682</v>
      </c>
      <c r="E219" s="2">
        <v>6180.0586855572401</v>
      </c>
      <c r="F219" s="2">
        <v>6438.2305934194683</v>
      </c>
      <c r="G219" s="2">
        <f t="shared" si="9"/>
        <v>26130.288822993483</v>
      </c>
      <c r="H219" s="2">
        <f t="shared" si="10"/>
        <v>7.4002517199075282</v>
      </c>
      <c r="I219" s="2" t="e">
        <f>#REF!+#REF!+#REF!+#REF!</f>
        <v>#REF!</v>
      </c>
      <c r="J219" s="2" t="e">
        <f t="shared" si="11"/>
        <v>#REF!</v>
      </c>
    </row>
    <row r="220" spans="1:10" s="1" customFormat="1" ht="15.4" customHeight="1" x14ac:dyDescent="0.15">
      <c r="A220" s="17" t="s">
        <v>224</v>
      </c>
      <c r="B220" s="19">
        <v>2105</v>
      </c>
      <c r="C220" s="2">
        <v>3955.2684408188625</v>
      </c>
      <c r="D220" s="2">
        <v>0</v>
      </c>
      <c r="E220" s="2">
        <v>3684.2320966009602</v>
      </c>
      <c r="F220" s="2">
        <v>3838.1408663687284</v>
      </c>
      <c r="G220" s="2">
        <f t="shared" si="9"/>
        <v>11477.641403788552</v>
      </c>
      <c r="H220" s="2">
        <f t="shared" si="10"/>
        <v>5.4525612369541809</v>
      </c>
      <c r="I220" s="2" t="e">
        <f>#REF!+#REF!+#REF!+#REF!</f>
        <v>#REF!</v>
      </c>
      <c r="J220" s="2" t="e">
        <f t="shared" si="11"/>
        <v>#REF!</v>
      </c>
    </row>
    <row r="221" spans="1:10" s="1" customFormat="1" ht="15.4" customHeight="1" x14ac:dyDescent="0.15">
      <c r="A221" s="17" t="s">
        <v>225</v>
      </c>
      <c r="B221" s="19">
        <v>4054</v>
      </c>
      <c r="C221" s="2">
        <v>0</v>
      </c>
      <c r="D221" s="2">
        <v>7895.9372178928688</v>
      </c>
      <c r="E221" s="2">
        <v>0</v>
      </c>
      <c r="F221" s="2">
        <v>0</v>
      </c>
      <c r="G221" s="2">
        <f t="shared" si="9"/>
        <v>7895.9372178928688</v>
      </c>
      <c r="H221" s="2">
        <f t="shared" si="10"/>
        <v>1.947690482953347</v>
      </c>
      <c r="I221" s="2" t="e">
        <f>#REF!+#REF!+#REF!+#REF!</f>
        <v>#REF!</v>
      </c>
      <c r="J221" s="2" t="e">
        <f t="shared" si="11"/>
        <v>#REF!</v>
      </c>
    </row>
    <row r="222" spans="1:10" s="1" customFormat="1" ht="15.4" customHeight="1" x14ac:dyDescent="0.15">
      <c r="A222" s="17" t="s">
        <v>226</v>
      </c>
      <c r="B222" s="19">
        <v>4121</v>
      </c>
      <c r="C222" s="2">
        <v>7743.307004567474</v>
      </c>
      <c r="D222" s="2">
        <v>8026.4324802507435</v>
      </c>
      <c r="E222" s="2">
        <v>7212.6938100202169</v>
      </c>
      <c r="F222" s="2">
        <v>7514.0040429004894</v>
      </c>
      <c r="G222" s="2">
        <f t="shared" si="9"/>
        <v>30496.43733773892</v>
      </c>
      <c r="H222" s="2">
        <f t="shared" si="10"/>
        <v>7.4002517199075273</v>
      </c>
      <c r="I222" s="2" t="e">
        <f>#REF!+#REF!+#REF!+#REF!</f>
        <v>#REF!</v>
      </c>
      <c r="J222" s="2" t="e">
        <f t="shared" si="11"/>
        <v>#REF!</v>
      </c>
    </row>
    <row r="223" spans="1:10" s="1" customFormat="1" ht="15.4" customHeight="1" x14ac:dyDescent="0.15">
      <c r="A223" s="17" t="s">
        <v>227</v>
      </c>
      <c r="B223" s="19">
        <v>2090</v>
      </c>
      <c r="C223" s="2">
        <v>3927.083630076685</v>
      </c>
      <c r="D223" s="2">
        <v>0</v>
      </c>
      <c r="E223" s="2">
        <v>3657.9786612332573</v>
      </c>
      <c r="F223" s="2">
        <v>3810.7906939242957</v>
      </c>
      <c r="G223" s="2">
        <f t="shared" si="9"/>
        <v>11395.852985234238</v>
      </c>
      <c r="H223" s="2">
        <f t="shared" si="10"/>
        <v>5.4525612369541809</v>
      </c>
      <c r="I223" s="2" t="e">
        <f>#REF!+#REF!+#REF!+#REF!</f>
        <v>#REF!</v>
      </c>
      <c r="J223" s="2" t="e">
        <f t="shared" si="11"/>
        <v>#REF!</v>
      </c>
    </row>
    <row r="224" spans="1:10" s="1" customFormat="1" ht="15.4" customHeight="1" x14ac:dyDescent="0.15">
      <c r="A224" s="17" t="s">
        <v>228</v>
      </c>
      <c r="B224" s="19">
        <v>2745</v>
      </c>
      <c r="C224" s="2">
        <v>0</v>
      </c>
      <c r="D224" s="2">
        <v>5346.4103757069379</v>
      </c>
      <c r="E224" s="2">
        <v>0</v>
      </c>
      <c r="F224" s="2">
        <v>5005.081557331192</v>
      </c>
      <c r="G224" s="2">
        <f t="shared" si="9"/>
        <v>10351.491933038131</v>
      </c>
      <c r="H224" s="2">
        <f t="shared" si="10"/>
        <v>3.7710353125821969</v>
      </c>
      <c r="I224" s="2" t="e">
        <f>#REF!+#REF!+#REF!+#REF!</f>
        <v>#REF!</v>
      </c>
      <c r="J224" s="2" t="e">
        <f t="shared" si="11"/>
        <v>#REF!</v>
      </c>
    </row>
    <row r="225" spans="1:10" s="1" customFormat="1" ht="15.4" customHeight="1" x14ac:dyDescent="0.15">
      <c r="A225" s="17" t="s">
        <v>229</v>
      </c>
      <c r="B225" s="19">
        <v>2631</v>
      </c>
      <c r="C225" s="2">
        <v>4943.6158041778745</v>
      </c>
      <c r="D225" s="2">
        <v>5124.3736606502562</v>
      </c>
      <c r="E225" s="2">
        <v>4604.852563495072</v>
      </c>
      <c r="F225" s="2">
        <v>4797.2202467535035</v>
      </c>
      <c r="G225" s="2">
        <f t="shared" si="9"/>
        <v>19470.062275076703</v>
      </c>
      <c r="H225" s="2">
        <f t="shared" si="10"/>
        <v>7.4002517199075273</v>
      </c>
      <c r="I225" s="2" t="e">
        <f>#REF!+#REF!+#REF!+#REF!</f>
        <v>#REF!</v>
      </c>
      <c r="J225" s="2" t="e">
        <f t="shared" si="11"/>
        <v>#REF!</v>
      </c>
    </row>
    <row r="226" spans="1:10" s="1" customFormat="1" ht="15.4" customHeight="1" x14ac:dyDescent="0.15">
      <c r="A226" s="17" t="s">
        <v>230</v>
      </c>
      <c r="B226" s="19">
        <v>5009</v>
      </c>
      <c r="C226" s="2">
        <v>9411.8478005043617</v>
      </c>
      <c r="D226" s="2">
        <v>9755.9816291133156</v>
      </c>
      <c r="E226" s="2">
        <v>8766.8971837882236</v>
      </c>
      <c r="F226" s="2">
        <v>9133.1342516109071</v>
      </c>
      <c r="G226" s="2">
        <f t="shared" si="9"/>
        <v>37067.860865016803</v>
      </c>
      <c r="H226" s="2">
        <f t="shared" si="10"/>
        <v>7.4002517199075273</v>
      </c>
      <c r="I226" s="2" t="e">
        <f>#REF!+#REF!+#REF!+#REF!</f>
        <v>#REF!</v>
      </c>
      <c r="J226" s="2" t="e">
        <f t="shared" si="11"/>
        <v>#REF!</v>
      </c>
    </row>
    <row r="227" spans="1:10" s="1" customFormat="1" ht="15.4" customHeight="1" x14ac:dyDescent="0.15">
      <c r="A227" s="17" t="s">
        <v>231</v>
      </c>
      <c r="B227" s="19">
        <v>6072</v>
      </c>
      <c r="C227" s="2">
        <v>11409.211388433318</v>
      </c>
      <c r="D227" s="2">
        <v>11826.376612492724</v>
      </c>
      <c r="E227" s="2">
        <v>0</v>
      </c>
      <c r="F227" s="2">
        <v>0</v>
      </c>
      <c r="G227" s="2">
        <f t="shared" si="9"/>
        <v>23235.588000926044</v>
      </c>
      <c r="H227" s="2">
        <f t="shared" si="10"/>
        <v>3.8266778657651588</v>
      </c>
      <c r="I227" s="2" t="e">
        <f>#REF!+#REF!+#REF!+#REF!</f>
        <v>#REF!</v>
      </c>
      <c r="J227" s="2" t="e">
        <f t="shared" si="11"/>
        <v>#REF!</v>
      </c>
    </row>
    <row r="228" spans="1:10" s="1" customFormat="1" ht="15.4" customHeight="1" x14ac:dyDescent="0.15">
      <c r="A228" s="17" t="s">
        <v>232</v>
      </c>
      <c r="B228" s="19">
        <v>4227</v>
      </c>
      <c r="C228" s="2">
        <v>7942.479667145526</v>
      </c>
      <c r="D228" s="2">
        <v>0</v>
      </c>
      <c r="E228" s="2">
        <v>7398.21808661865</v>
      </c>
      <c r="F228" s="2">
        <v>0</v>
      </c>
      <c r="G228" s="2">
        <f t="shared" si="9"/>
        <v>15340.697753764176</v>
      </c>
      <c r="H228" s="2">
        <f t="shared" si="10"/>
        <v>3.6292164073253312</v>
      </c>
      <c r="I228" s="2" t="e">
        <f>#REF!+#REF!+#REF!+#REF!</f>
        <v>#REF!</v>
      </c>
      <c r="J228" s="2" t="e">
        <f t="shared" si="11"/>
        <v>#REF!</v>
      </c>
    </row>
    <row r="229" spans="1:10" s="1" customFormat="1" ht="15.4" customHeight="1" x14ac:dyDescent="0.15">
      <c r="A229" s="17" t="s">
        <v>233</v>
      </c>
      <c r="B229" s="19">
        <v>3400</v>
      </c>
      <c r="C229" s="2">
        <v>6388.5571015601581</v>
      </c>
      <c r="D229" s="2">
        <v>0</v>
      </c>
      <c r="E229" s="2">
        <v>5950.7786833459695</v>
      </c>
      <c r="F229" s="2">
        <v>6199.3724207380883</v>
      </c>
      <c r="G229" s="2">
        <f t="shared" si="9"/>
        <v>18538.708205644216</v>
      </c>
      <c r="H229" s="2">
        <f t="shared" si="10"/>
        <v>5.4525612369541809</v>
      </c>
      <c r="I229" s="2" t="e">
        <f>#REF!+#REF!+#REF!+#REF!</f>
        <v>#REF!</v>
      </c>
      <c r="J229" s="2" t="e">
        <f t="shared" si="11"/>
        <v>#REF!</v>
      </c>
    </row>
    <row r="230" spans="1:10" s="1" customFormat="1" ht="15.4" customHeight="1" x14ac:dyDescent="0.15">
      <c r="A230" s="17" t="s">
        <v>234</v>
      </c>
      <c r="B230" s="19">
        <v>1756</v>
      </c>
      <c r="C230" s="2">
        <v>3299.5018442175406</v>
      </c>
      <c r="D230" s="2">
        <v>0</v>
      </c>
      <c r="E230" s="2">
        <v>3073.4021670457419</v>
      </c>
      <c r="F230" s="2">
        <v>0</v>
      </c>
      <c r="G230" s="2">
        <f t="shared" si="9"/>
        <v>6372.9040112632829</v>
      </c>
      <c r="H230" s="2">
        <f t="shared" si="10"/>
        <v>3.6292164073253321</v>
      </c>
      <c r="I230" s="2" t="e">
        <f>#REF!+#REF!+#REF!+#REF!</f>
        <v>#REF!</v>
      </c>
      <c r="J230" s="2" t="e">
        <f t="shared" si="11"/>
        <v>#REF!</v>
      </c>
    </row>
    <row r="231" spans="1:10" s="1" customFormat="1" ht="15.4" customHeight="1" x14ac:dyDescent="0.15">
      <c r="A231" s="17" t="s">
        <v>235</v>
      </c>
      <c r="B231" s="19">
        <v>2234</v>
      </c>
      <c r="C231" s="2">
        <v>0</v>
      </c>
      <c r="D231" s="2">
        <v>0</v>
      </c>
      <c r="E231" s="2">
        <v>0</v>
      </c>
      <c r="F231" s="2">
        <v>0</v>
      </c>
      <c r="G231" s="2">
        <f t="shared" si="9"/>
        <v>0</v>
      </c>
      <c r="H231" s="2">
        <f t="shared" si="10"/>
        <v>0</v>
      </c>
      <c r="I231" s="2" t="e">
        <f>#REF!+#REF!+#REF!+#REF!</f>
        <v>#REF!</v>
      </c>
      <c r="J231" s="2" t="e">
        <f t="shared" si="11"/>
        <v>#REF!</v>
      </c>
    </row>
    <row r="232" spans="1:10" s="1" customFormat="1" ht="15.4" customHeight="1" x14ac:dyDescent="0.15">
      <c r="A232" s="17" t="s">
        <v>236</v>
      </c>
      <c r="B232" s="19">
        <v>3451</v>
      </c>
      <c r="C232" s="2">
        <v>6484.3854580835596</v>
      </c>
      <c r="D232" s="2">
        <v>6721.4798566720001</v>
      </c>
      <c r="E232" s="2">
        <v>6040.0403635961593</v>
      </c>
      <c r="F232" s="2">
        <v>6292.3630070491599</v>
      </c>
      <c r="G232" s="2">
        <f t="shared" si="9"/>
        <v>25538.268685400879</v>
      </c>
      <c r="H232" s="2">
        <f t="shared" si="10"/>
        <v>7.4002517199075282</v>
      </c>
      <c r="I232" s="2" t="e">
        <f>#REF!+#REF!+#REF!+#REF!</f>
        <v>#REF!</v>
      </c>
      <c r="J232" s="2" t="e">
        <f t="shared" si="11"/>
        <v>#REF!</v>
      </c>
    </row>
    <row r="233" spans="1:10" s="1" customFormat="1" ht="15.4" customHeight="1" x14ac:dyDescent="0.15">
      <c r="A233" s="17" t="s">
        <v>237</v>
      </c>
      <c r="B233" s="19">
        <v>13810</v>
      </c>
      <c r="C233" s="2">
        <v>25948.815756631113</v>
      </c>
      <c r="D233" s="2">
        <v>26897.605569585721</v>
      </c>
      <c r="E233" s="2">
        <v>24170.662828531717</v>
      </c>
      <c r="F233" s="2">
        <v>25180.392097174412</v>
      </c>
      <c r="G233" s="2">
        <f t="shared" si="9"/>
        <v>102197.47625192296</v>
      </c>
      <c r="H233" s="2">
        <f t="shared" si="10"/>
        <v>7.4002517199075273</v>
      </c>
      <c r="I233" s="2" t="e">
        <f>#REF!+#REF!+#REF!+#REF!</f>
        <v>#REF!</v>
      </c>
      <c r="J233" s="2" t="e">
        <f t="shared" si="11"/>
        <v>#REF!</v>
      </c>
    </row>
    <row r="234" spans="1:10" s="1" customFormat="1" ht="15.4" customHeight="1" x14ac:dyDescent="0.15">
      <c r="A234" s="23" t="s">
        <v>238</v>
      </c>
      <c r="B234" s="22">
        <v>3731</v>
      </c>
      <c r="C234" s="2">
        <v>7010.5019252708671</v>
      </c>
      <c r="D234" s="2">
        <v>7266.8331918989379</v>
      </c>
      <c r="E234" s="2">
        <v>6530.1044904599439</v>
      </c>
      <c r="F234" s="2">
        <v>6802.8995593452382</v>
      </c>
      <c r="G234" s="2">
        <f t="shared" si="9"/>
        <v>27610.339166974987</v>
      </c>
      <c r="H234" s="2">
        <f t="shared" si="10"/>
        <v>7.4002517199075282</v>
      </c>
      <c r="I234" s="2" t="e">
        <f>#REF!+#REF!+#REF!+#REF!</f>
        <v>#REF!</v>
      </c>
      <c r="J234" s="2" t="e">
        <f t="shared" si="11"/>
        <v>#REF!</v>
      </c>
    </row>
    <row r="235" spans="1:10" s="1" customFormat="1" ht="15.4" customHeight="1" x14ac:dyDescent="0.15">
      <c r="A235" s="17" t="s">
        <v>239</v>
      </c>
      <c r="B235" s="19">
        <v>4241</v>
      </c>
      <c r="C235" s="2">
        <v>7968.7854905048907</v>
      </c>
      <c r="D235" s="2">
        <v>8260.1553382051443</v>
      </c>
      <c r="E235" s="2">
        <v>7422.7212929618399</v>
      </c>
      <c r="F235" s="2">
        <v>7732.805422455951</v>
      </c>
      <c r="G235" s="2">
        <f t="shared" si="9"/>
        <v>31384.467544127823</v>
      </c>
      <c r="H235" s="2">
        <f t="shared" si="10"/>
        <v>7.4002517199075273</v>
      </c>
      <c r="I235" s="2" t="e">
        <f>#REF!+#REF!+#REF!+#REF!</f>
        <v>#REF!</v>
      </c>
      <c r="J235" s="2" t="e">
        <f t="shared" si="11"/>
        <v>#REF!</v>
      </c>
    </row>
    <row r="236" spans="1:10" s="1" customFormat="1" ht="15.4" customHeight="1" x14ac:dyDescent="0.15">
      <c r="A236" s="21" t="s">
        <v>240</v>
      </c>
      <c r="B236" s="22">
        <v>3100</v>
      </c>
      <c r="C236" s="2">
        <v>0</v>
      </c>
      <c r="D236" s="2">
        <v>0</v>
      </c>
      <c r="E236" s="2">
        <v>0</v>
      </c>
      <c r="F236" s="2">
        <v>0</v>
      </c>
      <c r="G236" s="2">
        <f t="shared" si="9"/>
        <v>0</v>
      </c>
      <c r="H236" s="2">
        <f t="shared" si="10"/>
        <v>0</v>
      </c>
      <c r="I236" s="2" t="e">
        <f>#REF!+#REF!+#REF!+#REF!</f>
        <v>#REF!</v>
      </c>
      <c r="J236" s="2" t="e">
        <f t="shared" si="11"/>
        <v>#REF!</v>
      </c>
    </row>
    <row r="237" spans="1:10" s="1" customFormat="1" ht="15.4" customHeight="1" x14ac:dyDescent="0.15">
      <c r="A237" s="18" t="s">
        <v>241</v>
      </c>
      <c r="B237" s="19">
        <v>2054</v>
      </c>
      <c r="C237" s="2">
        <v>3859.4400842954601</v>
      </c>
      <c r="D237" s="2">
        <v>4000.5562519861751</v>
      </c>
      <c r="E237" s="2">
        <v>3594.9704163507708</v>
      </c>
      <c r="F237" s="2">
        <v>3745.1502800576573</v>
      </c>
      <c r="G237" s="2">
        <f t="shared" si="9"/>
        <v>15200.117032690065</v>
      </c>
      <c r="H237" s="2">
        <f t="shared" si="10"/>
        <v>7.4002517199075291</v>
      </c>
      <c r="I237" s="2" t="e">
        <f>#REF!+#REF!+#REF!+#REF!</f>
        <v>#REF!</v>
      </c>
      <c r="J237" s="2" t="e">
        <f t="shared" si="11"/>
        <v>#REF!</v>
      </c>
    </row>
    <row r="238" spans="1:10" s="1" customFormat="1" ht="15.4" customHeight="1" x14ac:dyDescent="0.15">
      <c r="A238" s="17" t="s">
        <v>242</v>
      </c>
      <c r="B238" s="19">
        <v>3620</v>
      </c>
      <c r="C238" s="2">
        <v>6801.9343257787568</v>
      </c>
      <c r="D238" s="2">
        <v>7050.6395482911157</v>
      </c>
      <c r="E238" s="2">
        <v>6335.8290687389435</v>
      </c>
      <c r="F238" s="2">
        <v>0</v>
      </c>
      <c r="G238" s="2">
        <f t="shared" si="9"/>
        <v>20188.402942808818</v>
      </c>
      <c r="H238" s="2">
        <f t="shared" si="10"/>
        <v>5.5769068902786794</v>
      </c>
      <c r="I238" s="2" t="e">
        <f>#REF!+#REF!+#REF!+#REF!</f>
        <v>#REF!</v>
      </c>
      <c r="J238" s="2" t="e">
        <f t="shared" si="11"/>
        <v>#REF!</v>
      </c>
    </row>
    <row r="239" spans="1:10" s="1" customFormat="1" ht="15.4" customHeight="1" x14ac:dyDescent="0.15">
      <c r="A239" s="17" t="s">
        <v>243</v>
      </c>
      <c r="B239" s="19">
        <v>3590</v>
      </c>
      <c r="C239" s="2">
        <v>0</v>
      </c>
      <c r="D239" s="2">
        <v>6992.208833802516</v>
      </c>
      <c r="E239" s="2">
        <v>6283.3221980035378</v>
      </c>
      <c r="F239" s="2">
        <v>6545.8079383675704</v>
      </c>
      <c r="G239" s="2">
        <f t="shared" si="9"/>
        <v>19821.338970173623</v>
      </c>
      <c r="H239" s="2">
        <f t="shared" si="10"/>
        <v>5.5212643370957171</v>
      </c>
      <c r="I239" s="2" t="e">
        <f>#REF!+#REF!+#REF!+#REF!</f>
        <v>#REF!</v>
      </c>
      <c r="J239" s="2" t="e">
        <f t="shared" si="11"/>
        <v>#REF!</v>
      </c>
    </row>
    <row r="240" spans="1:10" s="1" customFormat="1" ht="15.4" customHeight="1" x14ac:dyDescent="0.15">
      <c r="A240" s="17" t="s">
        <v>244</v>
      </c>
      <c r="B240" s="19">
        <v>3278</v>
      </c>
      <c r="C240" s="2">
        <v>6159.3206408571168</v>
      </c>
      <c r="D240" s="2">
        <v>6384.5294031210715</v>
      </c>
      <c r="E240" s="2">
        <v>5737.2507423553197</v>
      </c>
      <c r="F240" s="2">
        <v>5976.9243515233684</v>
      </c>
      <c r="G240" s="2">
        <f t="shared" si="9"/>
        <v>24258.025137856879</v>
      </c>
      <c r="H240" s="2">
        <f t="shared" si="10"/>
        <v>7.4002517199075291</v>
      </c>
      <c r="I240" s="2" t="e">
        <f>#REF!+#REF!+#REF!+#REF!</f>
        <v>#REF!</v>
      </c>
      <c r="J240" s="2" t="e">
        <f t="shared" si="11"/>
        <v>#REF!</v>
      </c>
    </row>
    <row r="241" spans="1:10" s="1" customFormat="1" ht="15.4" customHeight="1" x14ac:dyDescent="0.15">
      <c r="A241" s="17" t="s">
        <v>245</v>
      </c>
      <c r="B241" s="19">
        <v>2024</v>
      </c>
      <c r="C241" s="2">
        <v>3803.0704628111057</v>
      </c>
      <c r="D241" s="2">
        <v>3942.1255374975744</v>
      </c>
      <c r="E241" s="2">
        <v>0</v>
      </c>
      <c r="F241" s="2">
        <v>3690.4499351687919</v>
      </c>
      <c r="G241" s="2">
        <f t="shared" si="9"/>
        <v>11435.645935477472</v>
      </c>
      <c r="H241" s="2">
        <f t="shared" si="10"/>
        <v>5.650022695394008</v>
      </c>
      <c r="I241" s="2" t="e">
        <f>#REF!+#REF!+#REF!+#REF!</f>
        <v>#REF!</v>
      </c>
      <c r="J241" s="2" t="e">
        <f t="shared" si="11"/>
        <v>#REF!</v>
      </c>
    </row>
    <row r="242" spans="1:10" s="1" customFormat="1" ht="15.4" customHeight="1" x14ac:dyDescent="0.15">
      <c r="A242" s="17" t="s">
        <v>246</v>
      </c>
      <c r="B242" s="19">
        <v>4272</v>
      </c>
      <c r="C242" s="2">
        <v>8027.0340993720565</v>
      </c>
      <c r="D242" s="2">
        <v>8320.5337431766984</v>
      </c>
      <c r="E242" s="2">
        <v>0</v>
      </c>
      <c r="F242" s="2">
        <v>7789.329112174446</v>
      </c>
      <c r="G242" s="2">
        <f t="shared" si="9"/>
        <v>24136.896954723201</v>
      </c>
      <c r="H242" s="2">
        <f t="shared" si="10"/>
        <v>5.650022695394008</v>
      </c>
      <c r="I242" s="2" t="e">
        <f>#REF!+#REF!+#REF!+#REF!</f>
        <v>#REF!</v>
      </c>
      <c r="J242" s="2" t="e">
        <f t="shared" si="11"/>
        <v>#REF!</v>
      </c>
    </row>
    <row r="243" spans="1:10" s="1" customFormat="1" ht="15.4" customHeight="1" x14ac:dyDescent="0.15">
      <c r="A243" s="17" t="s">
        <v>247</v>
      </c>
      <c r="B243" s="19">
        <v>2588</v>
      </c>
      <c r="C243" s="2">
        <v>4862.8193467169676</v>
      </c>
      <c r="D243" s="2">
        <v>0</v>
      </c>
      <c r="E243" s="2">
        <v>0</v>
      </c>
      <c r="F243" s="2">
        <v>0</v>
      </c>
      <c r="G243" s="2">
        <f t="shared" si="9"/>
        <v>4862.8193467169676</v>
      </c>
      <c r="H243" s="2">
        <f t="shared" si="10"/>
        <v>1.8789873828118113</v>
      </c>
      <c r="I243" s="2" t="e">
        <f>#REF!+#REF!+#REF!+#REF!</f>
        <v>#REF!</v>
      </c>
      <c r="J243" s="2" t="e">
        <f t="shared" si="11"/>
        <v>#REF!</v>
      </c>
    </row>
    <row r="244" spans="1:10" s="1" customFormat="1" ht="15.4" customHeight="1" x14ac:dyDescent="0.15">
      <c r="A244" s="17" t="s">
        <v>248</v>
      </c>
      <c r="B244" s="19">
        <v>2218</v>
      </c>
      <c r="C244" s="2">
        <v>4167.5940150765973</v>
      </c>
      <c r="D244" s="2">
        <v>0</v>
      </c>
      <c r="E244" s="2">
        <v>3882.0079763709882</v>
      </c>
      <c r="F244" s="2">
        <v>4044.1788321167883</v>
      </c>
      <c r="G244" s="2">
        <f t="shared" si="9"/>
        <v>12093.780823564373</v>
      </c>
      <c r="H244" s="2">
        <f t="shared" si="10"/>
        <v>5.4525612369541809</v>
      </c>
      <c r="I244" s="2" t="e">
        <f>#REF!+#REF!+#REF!+#REF!</f>
        <v>#REF!</v>
      </c>
      <c r="J244" s="2" t="e">
        <f t="shared" si="11"/>
        <v>#REF!</v>
      </c>
    </row>
    <row r="245" spans="1:10" s="1" customFormat="1" ht="15.4" customHeight="1" x14ac:dyDescent="0.15">
      <c r="A245" s="17" t="s">
        <v>249</v>
      </c>
      <c r="B245" s="19">
        <v>2230</v>
      </c>
      <c r="C245" s="2">
        <v>4190.1418636703384</v>
      </c>
      <c r="D245" s="2">
        <v>4343.3497769859641</v>
      </c>
      <c r="E245" s="2">
        <v>3903.0107246651505</v>
      </c>
      <c r="F245" s="2">
        <v>4066.0589700723349</v>
      </c>
      <c r="G245" s="2">
        <f t="shared" si="9"/>
        <v>16502.561335393788</v>
      </c>
      <c r="H245" s="2">
        <f t="shared" si="10"/>
        <v>7.4002517199075282</v>
      </c>
      <c r="I245" s="2" t="e">
        <f>#REF!+#REF!+#REF!+#REF!</f>
        <v>#REF!</v>
      </c>
      <c r="J245" s="2" t="e">
        <f t="shared" si="11"/>
        <v>#REF!</v>
      </c>
    </row>
    <row r="246" spans="1:10" s="1" customFormat="1" ht="15.4" customHeight="1" x14ac:dyDescent="0.15">
      <c r="A246" s="17" t="s">
        <v>250</v>
      </c>
      <c r="B246" s="19">
        <v>5878</v>
      </c>
      <c r="C246" s="2">
        <v>0</v>
      </c>
      <c r="D246" s="2">
        <v>0</v>
      </c>
      <c r="E246" s="2">
        <v>10287.846206090473</v>
      </c>
      <c r="F246" s="2">
        <v>0</v>
      </c>
      <c r="G246" s="2">
        <f t="shared" si="9"/>
        <v>10287.846206090473</v>
      </c>
      <c r="H246" s="2">
        <f t="shared" si="10"/>
        <v>1.7502290245135204</v>
      </c>
      <c r="I246" s="2" t="e">
        <f>#REF!+#REF!+#REF!+#REF!</f>
        <v>#REF!</v>
      </c>
      <c r="J246" s="2" t="e">
        <f t="shared" si="11"/>
        <v>#REF!</v>
      </c>
    </row>
    <row r="247" spans="1:10" s="1" customFormat="1" ht="15.4" customHeight="1" x14ac:dyDescent="0.15">
      <c r="A247" s="17" t="s">
        <v>251</v>
      </c>
      <c r="B247" s="19">
        <v>3843</v>
      </c>
      <c r="C247" s="2">
        <v>0</v>
      </c>
      <c r="D247" s="2">
        <v>0</v>
      </c>
      <c r="E247" s="2">
        <v>0</v>
      </c>
      <c r="F247" s="2">
        <v>0</v>
      </c>
      <c r="G247" s="2">
        <f t="shared" si="9"/>
        <v>0</v>
      </c>
      <c r="H247" s="2">
        <f t="shared" si="10"/>
        <v>0</v>
      </c>
      <c r="I247" s="2" t="e">
        <f>#REF!+#REF!+#REF!+#REF!</f>
        <v>#REF!</v>
      </c>
      <c r="J247" s="2" t="e">
        <f t="shared" si="11"/>
        <v>#REF!</v>
      </c>
    </row>
    <row r="248" spans="1:10" s="1" customFormat="1" ht="15.4" customHeight="1" x14ac:dyDescent="0.15">
      <c r="A248" s="17" t="s">
        <v>252</v>
      </c>
      <c r="B248" s="19">
        <v>4457</v>
      </c>
      <c r="C248" s="2">
        <v>8374.646765192243</v>
      </c>
      <c r="D248" s="2">
        <v>8680.8564825230678</v>
      </c>
      <c r="E248" s="2">
        <v>7800.7707622567605</v>
      </c>
      <c r="F248" s="2">
        <v>8126.6479056557828</v>
      </c>
      <c r="G248" s="2">
        <f t="shared" si="9"/>
        <v>32982.921915627856</v>
      </c>
      <c r="H248" s="2">
        <f t="shared" si="10"/>
        <v>7.4002517199075291</v>
      </c>
      <c r="I248" s="2" t="e">
        <f>#REF!+#REF!+#REF!+#REF!</f>
        <v>#REF!</v>
      </c>
      <c r="J248" s="2" t="e">
        <f t="shared" si="11"/>
        <v>#REF!</v>
      </c>
    </row>
    <row r="249" spans="1:10" s="1" customFormat="1" ht="15.4" customHeight="1" x14ac:dyDescent="0.15">
      <c r="A249" s="17" t="s">
        <v>253</v>
      </c>
      <c r="B249" s="19">
        <v>4631</v>
      </c>
      <c r="C249" s="2">
        <v>0</v>
      </c>
      <c r="D249" s="2">
        <v>0</v>
      </c>
      <c r="E249" s="2">
        <v>0</v>
      </c>
      <c r="F249" s="2">
        <v>0</v>
      </c>
      <c r="G249" s="2">
        <f t="shared" si="9"/>
        <v>0</v>
      </c>
      <c r="H249" s="2">
        <f t="shared" si="10"/>
        <v>0</v>
      </c>
      <c r="I249" s="2" t="e">
        <f>#REF!+#REF!+#REF!+#REF!</f>
        <v>#REF!</v>
      </c>
      <c r="J249" s="2" t="e">
        <f t="shared" si="11"/>
        <v>#REF!</v>
      </c>
    </row>
    <row r="250" spans="1:10" s="1" customFormat="1" ht="15.4" customHeight="1" x14ac:dyDescent="0.15">
      <c r="A250" s="17" t="s">
        <v>254</v>
      </c>
      <c r="B250" s="19">
        <v>5816</v>
      </c>
      <c r="C250" s="2">
        <v>0</v>
      </c>
      <c r="D250" s="2">
        <v>11327.767848856667</v>
      </c>
      <c r="E250" s="2">
        <v>0</v>
      </c>
      <c r="F250" s="2">
        <v>0</v>
      </c>
      <c r="G250" s="2">
        <f t="shared" si="9"/>
        <v>11327.767848856667</v>
      </c>
      <c r="H250" s="2">
        <f t="shared" si="10"/>
        <v>1.9476904829533472</v>
      </c>
      <c r="I250" s="2" t="e">
        <f>#REF!+#REF!+#REF!+#REF!</f>
        <v>#REF!</v>
      </c>
      <c r="J250" s="2" t="e">
        <f t="shared" si="11"/>
        <v>#REF!</v>
      </c>
    </row>
    <row r="251" spans="1:10" s="1" customFormat="1" ht="15.4" customHeight="1" x14ac:dyDescent="0.15">
      <c r="A251" s="17" t="s">
        <v>255</v>
      </c>
      <c r="B251" s="19">
        <v>354</v>
      </c>
      <c r="C251" s="2">
        <v>665.16153351538117</v>
      </c>
      <c r="D251" s="2">
        <v>689.48243096548481</v>
      </c>
      <c r="E251" s="2">
        <v>619.58107467778621</v>
      </c>
      <c r="F251" s="2">
        <v>645.46406968861277</v>
      </c>
      <c r="G251" s="2">
        <f t="shared" si="9"/>
        <v>2619.6891088472648</v>
      </c>
      <c r="H251" s="2">
        <f t="shared" si="10"/>
        <v>7.4002517199075282</v>
      </c>
      <c r="I251" s="2" t="e">
        <f>#REF!+#REF!+#REF!+#REF!</f>
        <v>#REF!</v>
      </c>
      <c r="J251" s="2" t="e">
        <f t="shared" si="11"/>
        <v>#REF!</v>
      </c>
    </row>
    <row r="252" spans="1:10" s="1" customFormat="1" ht="15.4" customHeight="1" x14ac:dyDescent="0.15">
      <c r="A252" s="17" t="s">
        <v>256</v>
      </c>
      <c r="B252" s="19">
        <v>2631</v>
      </c>
      <c r="C252" s="2">
        <v>4943.6158041778745</v>
      </c>
      <c r="D252" s="2">
        <v>5124.3736606502562</v>
      </c>
      <c r="E252" s="2">
        <v>4604.852563495072</v>
      </c>
      <c r="F252" s="2">
        <v>4797.2202467535035</v>
      </c>
      <c r="G252" s="2">
        <f t="shared" si="9"/>
        <v>19470.062275076703</v>
      </c>
      <c r="H252" s="2">
        <f t="shared" si="10"/>
        <v>7.4002517199075273</v>
      </c>
      <c r="I252" s="2" t="e">
        <f>#REF!+#REF!+#REF!+#REF!</f>
        <v>#REF!</v>
      </c>
      <c r="J252" s="2" t="e">
        <f t="shared" si="11"/>
        <v>#REF!</v>
      </c>
    </row>
    <row r="253" spans="1:10" s="1" customFormat="1" ht="15.4" customHeight="1" x14ac:dyDescent="0.15">
      <c r="A253" s="17" t="s">
        <v>257</v>
      </c>
      <c r="B253" s="19">
        <v>5988</v>
      </c>
      <c r="C253" s="2">
        <v>11251.376448277126</v>
      </c>
      <c r="D253" s="2">
        <v>0</v>
      </c>
      <c r="E253" s="2">
        <v>0</v>
      </c>
      <c r="F253" s="2">
        <v>10918.188839817551</v>
      </c>
      <c r="G253" s="2">
        <f t="shared" si="9"/>
        <v>22169.565288094676</v>
      </c>
      <c r="H253" s="2">
        <f t="shared" si="10"/>
        <v>3.7023322124406608</v>
      </c>
      <c r="I253" s="2" t="e">
        <f>#REF!+#REF!+#REF!+#REF!</f>
        <v>#REF!</v>
      </c>
      <c r="J253" s="2" t="e">
        <f t="shared" si="11"/>
        <v>#REF!</v>
      </c>
    </row>
    <row r="254" spans="1:10" s="1" customFormat="1" ht="15.4" customHeight="1" x14ac:dyDescent="0.15">
      <c r="A254" s="17" t="s">
        <v>258</v>
      </c>
      <c r="B254" s="19">
        <v>4375</v>
      </c>
      <c r="C254" s="2">
        <v>8220.5697998016731</v>
      </c>
      <c r="D254" s="2">
        <v>8521.1458629208937</v>
      </c>
      <c r="E254" s="2">
        <v>7657.2519822466511</v>
      </c>
      <c r="F254" s="2">
        <v>7977.133629626217</v>
      </c>
      <c r="G254" s="2">
        <f t="shared" si="9"/>
        <v>32376.101274595436</v>
      </c>
      <c r="H254" s="2">
        <f t="shared" si="10"/>
        <v>7.4002517199075282</v>
      </c>
      <c r="I254" s="2" t="e">
        <f>#REF!+#REF!+#REF!+#REF!</f>
        <v>#REF!</v>
      </c>
      <c r="J254" s="2" t="e">
        <f t="shared" si="11"/>
        <v>#REF!</v>
      </c>
    </row>
    <row r="255" spans="1:10" s="1" customFormat="1" ht="15.4" customHeight="1" x14ac:dyDescent="0.15">
      <c r="A255" s="17" t="s">
        <v>259</v>
      </c>
      <c r="B255" s="19">
        <v>4791</v>
      </c>
      <c r="C255" s="2">
        <v>9002.2285510513866</v>
      </c>
      <c r="D255" s="2">
        <v>9331.3851038294852</v>
      </c>
      <c r="E255" s="2">
        <v>8385.3472564442764</v>
      </c>
      <c r="F255" s="2">
        <v>8735.6450787518188</v>
      </c>
      <c r="G255" s="2">
        <f t="shared" si="9"/>
        <v>35454.605990076969</v>
      </c>
      <c r="H255" s="2">
        <f t="shared" si="10"/>
        <v>7.4002517199075282</v>
      </c>
      <c r="I255" s="2" t="e">
        <f>#REF!+#REF!+#REF!+#REF!</f>
        <v>#REF!</v>
      </c>
      <c r="J255" s="2" t="e">
        <f t="shared" si="11"/>
        <v>#REF!</v>
      </c>
    </row>
    <row r="256" spans="1:10" s="1" customFormat="1" ht="15.4" customHeight="1" x14ac:dyDescent="0.15">
      <c r="A256" s="17" t="s">
        <v>260</v>
      </c>
      <c r="B256" s="19">
        <v>1261</v>
      </c>
      <c r="C256" s="2">
        <v>2369.4030897256939</v>
      </c>
      <c r="D256" s="2">
        <v>2456.0376990041705</v>
      </c>
      <c r="E256" s="2">
        <v>2207.0387999115492</v>
      </c>
      <c r="F256" s="2">
        <v>2299.2378301619792</v>
      </c>
      <c r="G256" s="2">
        <f t="shared" si="9"/>
        <v>9331.7174188033932</v>
      </c>
      <c r="H256" s="2">
        <f t="shared" si="10"/>
        <v>7.4002517199075282</v>
      </c>
      <c r="I256" s="2" t="e">
        <f>#REF!+#REF!+#REF!+#REF!</f>
        <v>#REF!</v>
      </c>
      <c r="J256" s="2" t="e">
        <f t="shared" si="11"/>
        <v>#REF!</v>
      </c>
    </row>
    <row r="257" spans="1:10" s="1" customFormat="1" ht="15.4" customHeight="1" x14ac:dyDescent="0.15">
      <c r="A257" s="17" t="s">
        <v>261</v>
      </c>
      <c r="B257" s="19">
        <v>3077</v>
      </c>
      <c r="C257" s="2">
        <v>5781.6441769119428</v>
      </c>
      <c r="D257" s="2">
        <v>0</v>
      </c>
      <c r="E257" s="2">
        <v>5385.4547084281021</v>
      </c>
      <c r="F257" s="2">
        <v>0</v>
      </c>
      <c r="G257" s="2">
        <f t="shared" si="9"/>
        <v>11167.098885340045</v>
      </c>
      <c r="H257" s="2">
        <f t="shared" si="10"/>
        <v>3.6292164073253317</v>
      </c>
      <c r="I257" s="2" t="e">
        <f>#REF!+#REF!+#REF!+#REF!</f>
        <v>#REF!</v>
      </c>
      <c r="J257" s="2" t="e">
        <f t="shared" si="11"/>
        <v>#REF!</v>
      </c>
    </row>
    <row r="258" spans="1:10" s="1" customFormat="1" ht="15.4" customHeight="1" x14ac:dyDescent="0.15">
      <c r="A258" s="17" t="s">
        <v>262</v>
      </c>
      <c r="B258" s="19">
        <v>2358</v>
      </c>
      <c r="C258" s="2">
        <v>4430.6522486702506</v>
      </c>
      <c r="D258" s="2">
        <v>4592.6541588039927</v>
      </c>
      <c r="E258" s="2">
        <v>4127.0400398028814</v>
      </c>
      <c r="F258" s="2">
        <v>4299.447108264827</v>
      </c>
      <c r="G258" s="2">
        <f t="shared" si="9"/>
        <v>17449.793555541954</v>
      </c>
      <c r="H258" s="2">
        <f t="shared" si="10"/>
        <v>7.4002517199075291</v>
      </c>
      <c r="I258" s="2" t="e">
        <f>#REF!+#REF!+#REF!+#REF!</f>
        <v>#REF!</v>
      </c>
      <c r="J258" s="2" t="e">
        <f t="shared" si="11"/>
        <v>#REF!</v>
      </c>
    </row>
    <row r="259" spans="1:10" s="1" customFormat="1" ht="15.4" customHeight="1" x14ac:dyDescent="0.15">
      <c r="A259" s="17" t="s">
        <v>263</v>
      </c>
      <c r="B259" s="19">
        <v>2867</v>
      </c>
      <c r="C259" s="2">
        <v>5387.0568265214624</v>
      </c>
      <c r="D259" s="2">
        <v>5584.0286146272456</v>
      </c>
      <c r="E259" s="2">
        <v>5017.9066132802627</v>
      </c>
      <c r="F259" s="2">
        <v>0</v>
      </c>
      <c r="G259" s="2">
        <f t="shared" si="9"/>
        <v>15988.992054428971</v>
      </c>
      <c r="H259" s="2">
        <f t="shared" si="10"/>
        <v>5.5769068902786785</v>
      </c>
      <c r="I259" s="2" t="e">
        <f>#REF!+#REF!+#REF!+#REF!</f>
        <v>#REF!</v>
      </c>
      <c r="J259" s="2" t="e">
        <f t="shared" si="11"/>
        <v>#REF!</v>
      </c>
    </row>
    <row r="260" spans="1:10" s="1" customFormat="1" ht="15.4" customHeight="1" x14ac:dyDescent="0.15">
      <c r="A260" s="17" t="s">
        <v>264</v>
      </c>
      <c r="B260" s="19">
        <v>460</v>
      </c>
      <c r="C260" s="2">
        <v>864.33419609343309</v>
      </c>
      <c r="D260" s="2">
        <v>0</v>
      </c>
      <c r="E260" s="2">
        <v>805.10535127621938</v>
      </c>
      <c r="F260" s="2">
        <v>838.73862162927082</v>
      </c>
      <c r="G260" s="2">
        <f t="shared" ref="G260:G289" si="12">C260+D260+E260+F260</f>
        <v>2508.1781689989234</v>
      </c>
      <c r="H260" s="2">
        <f t="shared" ref="H260:H289" si="13">G260/B260</f>
        <v>5.4525612369541809</v>
      </c>
      <c r="I260" s="2" t="e">
        <f>#REF!+#REF!+#REF!+#REF!</f>
        <v>#REF!</v>
      </c>
      <c r="J260" s="2" t="e">
        <f t="shared" ref="J260:J289" si="14">I260/B260</f>
        <v>#REF!</v>
      </c>
    </row>
    <row r="261" spans="1:10" s="1" customFormat="1" ht="15.4" customHeight="1" x14ac:dyDescent="0.15">
      <c r="A261" s="17" t="s">
        <v>265</v>
      </c>
      <c r="B261" s="19">
        <v>5912</v>
      </c>
      <c r="C261" s="2">
        <v>11108.573407183427</v>
      </c>
      <c r="D261" s="2">
        <v>11514.746135220186</v>
      </c>
      <c r="E261" s="2">
        <v>10347.353992923932</v>
      </c>
      <c r="F261" s="2">
        <v>10779.614632765759</v>
      </c>
      <c r="G261" s="2">
        <f t="shared" si="12"/>
        <v>43750.288168093306</v>
      </c>
      <c r="H261" s="2">
        <f t="shared" si="13"/>
        <v>7.4002517199075282</v>
      </c>
      <c r="I261" s="2" t="e">
        <f>#REF!+#REF!+#REF!+#REF!</f>
        <v>#REF!</v>
      </c>
      <c r="J261" s="2" t="e">
        <f t="shared" si="14"/>
        <v>#REF!</v>
      </c>
    </row>
    <row r="262" spans="1:10" s="1" customFormat="1" ht="15.4" customHeight="1" x14ac:dyDescent="0.15">
      <c r="A262" s="17" t="s">
        <v>266</v>
      </c>
      <c r="B262" s="19">
        <v>8225</v>
      </c>
      <c r="C262" s="2">
        <v>15454.671223627145</v>
      </c>
      <c r="D262" s="2">
        <v>16019.754222291278</v>
      </c>
      <c r="E262" s="2">
        <v>14395.633726623706</v>
      </c>
      <c r="F262" s="2">
        <v>14997.011223697289</v>
      </c>
      <c r="G262" s="2">
        <f t="shared" si="12"/>
        <v>60867.070396239418</v>
      </c>
      <c r="H262" s="2">
        <f t="shared" si="13"/>
        <v>7.4002517199075282</v>
      </c>
      <c r="I262" s="2" t="e">
        <f>#REF!+#REF!+#REF!+#REF!</f>
        <v>#REF!</v>
      </c>
      <c r="J262" s="2" t="e">
        <f t="shared" si="14"/>
        <v>#REF!</v>
      </c>
    </row>
    <row r="263" spans="1:10" s="1" customFormat="1" ht="15.4" customHeight="1" x14ac:dyDescent="0.15">
      <c r="A263" s="17" t="s">
        <v>267</v>
      </c>
      <c r="B263" s="19">
        <v>2108</v>
      </c>
      <c r="C263" s="2">
        <v>3960.905402967298</v>
      </c>
      <c r="D263" s="2">
        <v>4105.7315380656555</v>
      </c>
      <c r="E263" s="2">
        <v>3689.4827836745008</v>
      </c>
      <c r="F263" s="2">
        <v>3843.610900857615</v>
      </c>
      <c r="G263" s="2">
        <f t="shared" si="12"/>
        <v>15599.730625565069</v>
      </c>
      <c r="H263" s="2">
        <f t="shared" si="13"/>
        <v>7.4002517199075282</v>
      </c>
      <c r="I263" s="2" t="e">
        <f>#REF!+#REF!+#REF!+#REF!</f>
        <v>#REF!</v>
      </c>
      <c r="J263" s="2" t="e">
        <f t="shared" si="14"/>
        <v>#REF!</v>
      </c>
    </row>
    <row r="264" spans="1:10" s="1" customFormat="1" ht="15.4" customHeight="1" x14ac:dyDescent="0.15">
      <c r="A264" s="17" t="s">
        <v>268</v>
      </c>
      <c r="B264" s="19">
        <v>478</v>
      </c>
      <c r="C264" s="2">
        <v>898.15596898404578</v>
      </c>
      <c r="D264" s="2">
        <v>930.99605085169992</v>
      </c>
      <c r="E264" s="2">
        <v>0</v>
      </c>
      <c r="F264" s="2">
        <v>871.55882856259018</v>
      </c>
      <c r="G264" s="2">
        <f t="shared" si="12"/>
        <v>2700.7108483983357</v>
      </c>
      <c r="H264" s="2">
        <f t="shared" si="13"/>
        <v>5.650022695394008</v>
      </c>
      <c r="I264" s="2" t="e">
        <f>#REF!+#REF!+#REF!+#REF!</f>
        <v>#REF!</v>
      </c>
      <c r="J264" s="2" t="e">
        <f t="shared" si="14"/>
        <v>#REF!</v>
      </c>
    </row>
    <row r="265" spans="1:10" s="1" customFormat="1" ht="15.4" customHeight="1" x14ac:dyDescent="0.15">
      <c r="A265" s="17" t="s">
        <v>269</v>
      </c>
      <c r="B265" s="19">
        <v>1790</v>
      </c>
      <c r="C265" s="2">
        <v>0</v>
      </c>
      <c r="D265" s="2">
        <v>3486.3659644864911</v>
      </c>
      <c r="E265" s="2">
        <v>0</v>
      </c>
      <c r="F265" s="2">
        <v>3263.7872450356408</v>
      </c>
      <c r="G265" s="2">
        <f t="shared" si="12"/>
        <v>6750.1532095221319</v>
      </c>
      <c r="H265" s="2">
        <f t="shared" si="13"/>
        <v>3.7710353125821965</v>
      </c>
      <c r="I265" s="2" t="e">
        <f>#REF!+#REF!+#REF!+#REF!</f>
        <v>#REF!</v>
      </c>
      <c r="J265" s="2" t="e">
        <f t="shared" si="14"/>
        <v>#REF!</v>
      </c>
    </row>
    <row r="266" spans="1:10" s="1" customFormat="1" ht="15.4" customHeight="1" x14ac:dyDescent="0.15">
      <c r="A266" s="17" t="s">
        <v>270</v>
      </c>
      <c r="B266" s="19">
        <v>4195</v>
      </c>
      <c r="C266" s="2">
        <v>7882.3520708955475</v>
      </c>
      <c r="D266" s="2">
        <v>8170.5615759892908</v>
      </c>
      <c r="E266" s="2">
        <v>7342.2107578342184</v>
      </c>
      <c r="F266" s="2">
        <v>0</v>
      </c>
      <c r="G266" s="2">
        <f t="shared" si="12"/>
        <v>23395.124404719056</v>
      </c>
      <c r="H266" s="2">
        <f t="shared" si="13"/>
        <v>5.5769068902786785</v>
      </c>
      <c r="I266" s="2" t="e">
        <f>#REF!+#REF!+#REF!+#REF!</f>
        <v>#REF!</v>
      </c>
      <c r="J266" s="2" t="e">
        <f t="shared" si="14"/>
        <v>#REF!</v>
      </c>
    </row>
    <row r="267" spans="1:10" s="1" customFormat="1" ht="15.4" customHeight="1" x14ac:dyDescent="0.15">
      <c r="A267" s="17" t="s">
        <v>271</v>
      </c>
      <c r="B267" s="19">
        <v>3431</v>
      </c>
      <c r="C267" s="2">
        <v>0</v>
      </c>
      <c r="D267" s="2">
        <v>0</v>
      </c>
      <c r="E267" s="2">
        <v>0</v>
      </c>
      <c r="F267" s="2">
        <v>0</v>
      </c>
      <c r="G267" s="2">
        <f t="shared" si="12"/>
        <v>0</v>
      </c>
      <c r="H267" s="2">
        <f t="shared" si="13"/>
        <v>0</v>
      </c>
      <c r="I267" s="2" t="e">
        <f>#REF!+#REF!+#REF!+#REF!</f>
        <v>#REF!</v>
      </c>
      <c r="J267" s="2" t="e">
        <f t="shared" si="14"/>
        <v>#REF!</v>
      </c>
    </row>
    <row r="268" spans="1:10" s="1" customFormat="1" ht="15.4" customHeight="1" x14ac:dyDescent="0.15">
      <c r="A268" s="17" t="s">
        <v>272</v>
      </c>
      <c r="B268" s="19">
        <v>3517</v>
      </c>
      <c r="C268" s="2">
        <v>6608.3986253491403</v>
      </c>
      <c r="D268" s="2">
        <v>6850.0274285469213</v>
      </c>
      <c r="E268" s="2">
        <v>6155.555479214051</v>
      </c>
      <c r="F268" s="2">
        <v>6412.7037658046638</v>
      </c>
      <c r="G268" s="2">
        <f t="shared" si="12"/>
        <v>26026.685298914777</v>
      </c>
      <c r="H268" s="2">
        <f t="shared" si="13"/>
        <v>7.4002517199075282</v>
      </c>
      <c r="I268" s="2" t="e">
        <f>#REF!+#REF!+#REF!+#REF!</f>
        <v>#REF!</v>
      </c>
      <c r="J268" s="2" t="e">
        <f t="shared" si="14"/>
        <v>#REF!</v>
      </c>
    </row>
    <row r="269" spans="1:10" s="1" customFormat="1" ht="15.4" customHeight="1" x14ac:dyDescent="0.15">
      <c r="A269" s="17" t="s">
        <v>273</v>
      </c>
      <c r="B269" s="19">
        <v>3740</v>
      </c>
      <c r="C269" s="2">
        <v>7027.4128117161736</v>
      </c>
      <c r="D269" s="2">
        <v>7284.3624062455183</v>
      </c>
      <c r="E269" s="2">
        <v>0</v>
      </c>
      <c r="F269" s="2">
        <v>6819.3096628118974</v>
      </c>
      <c r="G269" s="2">
        <f t="shared" si="12"/>
        <v>21131.084880773589</v>
      </c>
      <c r="H269" s="2">
        <f t="shared" si="13"/>
        <v>5.650022695394008</v>
      </c>
      <c r="I269" s="2" t="e">
        <f>#REF!+#REF!+#REF!+#REF!</f>
        <v>#REF!</v>
      </c>
      <c r="J269" s="2" t="e">
        <f t="shared" si="14"/>
        <v>#REF!</v>
      </c>
    </row>
    <row r="270" spans="1:10" s="1" customFormat="1" ht="15.4" customHeight="1" x14ac:dyDescent="0.15">
      <c r="A270" s="17" t="s">
        <v>274</v>
      </c>
      <c r="B270" s="19">
        <v>6061</v>
      </c>
      <c r="C270" s="2">
        <v>11388.542527222387</v>
      </c>
      <c r="D270" s="2">
        <v>11804.952017180236</v>
      </c>
      <c r="E270" s="2">
        <v>10608.138117576447</v>
      </c>
      <c r="F270" s="2">
        <v>11051.293012380458</v>
      </c>
      <c r="G270" s="2">
        <f t="shared" si="12"/>
        <v>44852.925674359532</v>
      </c>
      <c r="H270" s="2">
        <f t="shared" si="13"/>
        <v>7.4002517199075291</v>
      </c>
      <c r="I270" s="2" t="e">
        <f>#REF!+#REF!+#REF!+#REF!</f>
        <v>#REF!</v>
      </c>
      <c r="J270" s="2" t="e">
        <f t="shared" si="14"/>
        <v>#REF!</v>
      </c>
    </row>
    <row r="271" spans="1:10" s="1" customFormat="1" ht="15.4" customHeight="1" x14ac:dyDescent="0.15">
      <c r="A271" s="17" t="s">
        <v>275</v>
      </c>
      <c r="B271" s="19">
        <v>4086</v>
      </c>
      <c r="C271" s="2">
        <v>0</v>
      </c>
      <c r="D271" s="2">
        <v>0</v>
      </c>
      <c r="E271" s="2">
        <v>7151.4357941622438</v>
      </c>
      <c r="F271" s="2">
        <v>7450.1869738634796</v>
      </c>
      <c r="G271" s="2">
        <f t="shared" si="12"/>
        <v>14601.622768025723</v>
      </c>
      <c r="H271" s="2">
        <f t="shared" si="13"/>
        <v>3.5735738541423698</v>
      </c>
      <c r="I271" s="2" t="e">
        <f>#REF!+#REF!+#REF!+#REF!</f>
        <v>#REF!</v>
      </c>
      <c r="J271" s="2" t="e">
        <f t="shared" si="14"/>
        <v>#REF!</v>
      </c>
    </row>
    <row r="272" spans="1:10" s="1" customFormat="1" ht="15.4" customHeight="1" x14ac:dyDescent="0.15">
      <c r="A272" s="17" t="s">
        <v>276</v>
      </c>
      <c r="B272" s="19">
        <v>2239</v>
      </c>
      <c r="C272" s="2">
        <v>4207.0527501156448</v>
      </c>
      <c r="D272" s="2">
        <v>0</v>
      </c>
      <c r="E272" s="2">
        <v>3918.7627858857722</v>
      </c>
      <c r="F272" s="2">
        <v>0</v>
      </c>
      <c r="G272" s="2">
        <f t="shared" si="12"/>
        <v>8125.8155360014171</v>
      </c>
      <c r="H272" s="2">
        <f t="shared" si="13"/>
        <v>3.6292164073253312</v>
      </c>
      <c r="I272" s="2" t="e">
        <f>#REF!+#REF!+#REF!+#REF!</f>
        <v>#REF!</v>
      </c>
      <c r="J272" s="2" t="e">
        <f t="shared" si="14"/>
        <v>#REF!</v>
      </c>
    </row>
    <row r="273" spans="1:10" s="1" customFormat="1" ht="15.4" customHeight="1" x14ac:dyDescent="0.15">
      <c r="A273" s="17" t="s">
        <v>277</v>
      </c>
      <c r="B273" s="19">
        <v>2326</v>
      </c>
      <c r="C273" s="2">
        <v>4370.5246524202721</v>
      </c>
      <c r="D273" s="2">
        <v>4530.3280633494851</v>
      </c>
      <c r="E273" s="2">
        <v>4071.032711018448</v>
      </c>
      <c r="F273" s="2">
        <v>4241.1000737167042</v>
      </c>
      <c r="G273" s="2">
        <f t="shared" si="12"/>
        <v>17212.98550050491</v>
      </c>
      <c r="H273" s="2">
        <f t="shared" si="13"/>
        <v>7.4002517199075282</v>
      </c>
      <c r="I273" s="2" t="e">
        <f>#REF!+#REF!+#REF!+#REF!</f>
        <v>#REF!</v>
      </c>
      <c r="J273" s="2" t="e">
        <f t="shared" si="14"/>
        <v>#REF!</v>
      </c>
    </row>
    <row r="274" spans="1:10" s="1" customFormat="1" ht="15.4" customHeight="1" x14ac:dyDescent="0.15">
      <c r="A274" s="17" t="s">
        <v>278</v>
      </c>
      <c r="B274" s="19">
        <v>1863</v>
      </c>
      <c r="C274" s="2">
        <v>3500.553494178404</v>
      </c>
      <c r="D274" s="2">
        <v>3628.5473697420857</v>
      </c>
      <c r="E274" s="2">
        <v>0</v>
      </c>
      <c r="F274" s="2">
        <v>3396.8914175985465</v>
      </c>
      <c r="G274" s="2">
        <f t="shared" si="12"/>
        <v>10525.992281519037</v>
      </c>
      <c r="H274" s="2">
        <f t="shared" si="13"/>
        <v>5.650022695394008</v>
      </c>
      <c r="I274" s="2" t="e">
        <f>#REF!+#REF!+#REF!+#REF!</f>
        <v>#REF!</v>
      </c>
      <c r="J274" s="2" t="e">
        <f t="shared" si="14"/>
        <v>#REF!</v>
      </c>
    </row>
    <row r="275" spans="1:10" s="1" customFormat="1" ht="15.4" customHeight="1" x14ac:dyDescent="0.15">
      <c r="A275" s="17" t="s">
        <v>279</v>
      </c>
      <c r="B275" s="19">
        <v>3750</v>
      </c>
      <c r="C275" s="2">
        <v>7046.2026855442919</v>
      </c>
      <c r="D275" s="2">
        <v>7303.8393110750512</v>
      </c>
      <c r="E275" s="2">
        <v>6563.3588419257012</v>
      </c>
      <c r="F275" s="2">
        <v>6837.5431111081853</v>
      </c>
      <c r="G275" s="2">
        <f t="shared" si="12"/>
        <v>27750.943949653229</v>
      </c>
      <c r="H275" s="2">
        <f t="shared" si="13"/>
        <v>7.4002517199075273</v>
      </c>
      <c r="I275" s="2" t="e">
        <f>#REF!+#REF!+#REF!+#REF!</f>
        <v>#REF!</v>
      </c>
      <c r="J275" s="2" t="e">
        <f t="shared" si="14"/>
        <v>#REF!</v>
      </c>
    </row>
    <row r="276" spans="1:10" s="1" customFormat="1" ht="15.4" customHeight="1" x14ac:dyDescent="0.15">
      <c r="A276" s="17" t="s">
        <v>280</v>
      </c>
      <c r="B276" s="19">
        <v>2379</v>
      </c>
      <c r="C276" s="2">
        <v>0</v>
      </c>
      <c r="D276" s="2">
        <v>0</v>
      </c>
      <c r="E276" s="2">
        <v>4163.7948493176646</v>
      </c>
      <c r="F276" s="2">
        <v>4337.7373496870332</v>
      </c>
      <c r="G276" s="2">
        <f t="shared" si="12"/>
        <v>8501.5321990046978</v>
      </c>
      <c r="H276" s="2">
        <f t="shared" si="13"/>
        <v>3.5735738541423698</v>
      </c>
      <c r="I276" s="2" t="e">
        <f>#REF!+#REF!+#REF!+#REF!</f>
        <v>#REF!</v>
      </c>
      <c r="J276" s="2" t="e">
        <f t="shared" si="14"/>
        <v>#REF!</v>
      </c>
    </row>
    <row r="277" spans="1:10" s="1" customFormat="1" ht="15.4" customHeight="1" x14ac:dyDescent="0.15">
      <c r="A277" s="17" t="s">
        <v>281</v>
      </c>
      <c r="B277" s="19">
        <v>2534</v>
      </c>
      <c r="C277" s="2">
        <v>0</v>
      </c>
      <c r="D277" s="2">
        <v>0</v>
      </c>
      <c r="E277" s="2">
        <v>0</v>
      </c>
      <c r="F277" s="2">
        <v>0</v>
      </c>
      <c r="G277" s="2">
        <f t="shared" si="12"/>
        <v>0</v>
      </c>
      <c r="H277" s="2">
        <f t="shared" si="13"/>
        <v>0</v>
      </c>
      <c r="I277" s="2" t="e">
        <f>#REF!+#REF!+#REF!+#REF!</f>
        <v>#REF!</v>
      </c>
      <c r="J277" s="2" t="e">
        <f t="shared" si="14"/>
        <v>#REF!</v>
      </c>
    </row>
    <row r="278" spans="1:10" s="1" customFormat="1" ht="15.4" customHeight="1" x14ac:dyDescent="0.15">
      <c r="A278" s="17" t="s">
        <v>282</v>
      </c>
      <c r="B278" s="19">
        <v>6098</v>
      </c>
      <c r="C278" s="2">
        <v>11458.065060386423</v>
      </c>
      <c r="D278" s="2">
        <v>11877.016565049511</v>
      </c>
      <c r="E278" s="2">
        <v>10672.896591483448</v>
      </c>
      <c r="F278" s="2">
        <v>11118.756771076725</v>
      </c>
      <c r="G278" s="2">
        <f t="shared" si="12"/>
        <v>45126.734987996104</v>
      </c>
      <c r="H278" s="2">
        <f t="shared" si="13"/>
        <v>7.4002517199075273</v>
      </c>
      <c r="I278" s="2" t="e">
        <f>#REF!+#REF!+#REF!+#REF!</f>
        <v>#REF!</v>
      </c>
      <c r="J278" s="2" t="e">
        <f t="shared" si="14"/>
        <v>#REF!</v>
      </c>
    </row>
    <row r="279" spans="1:10" s="1" customFormat="1" ht="15.4" customHeight="1" x14ac:dyDescent="0.15">
      <c r="A279" s="17" t="s">
        <v>283</v>
      </c>
      <c r="B279" s="19">
        <v>2767</v>
      </c>
      <c r="C279" s="2">
        <v>5199.1580882402814</v>
      </c>
      <c r="D279" s="2">
        <v>0</v>
      </c>
      <c r="E279" s="2">
        <v>4842.8837108289108</v>
      </c>
      <c r="F279" s="2">
        <v>5045.1951435830269</v>
      </c>
      <c r="G279" s="2">
        <f t="shared" si="12"/>
        <v>15087.23694265222</v>
      </c>
      <c r="H279" s="2">
        <f t="shared" si="13"/>
        <v>5.4525612369541818</v>
      </c>
      <c r="I279" s="2" t="e">
        <f>#REF!+#REF!+#REF!+#REF!</f>
        <v>#REF!</v>
      </c>
      <c r="J279" s="2" t="e">
        <f t="shared" si="14"/>
        <v>#REF!</v>
      </c>
    </row>
    <row r="280" spans="1:10" s="1" customFormat="1" ht="15.4" customHeight="1" x14ac:dyDescent="0.15">
      <c r="A280" s="17" t="s">
        <v>284</v>
      </c>
      <c r="B280" s="19">
        <v>5390</v>
      </c>
      <c r="C280" s="2">
        <v>10127.741993355661</v>
      </c>
      <c r="D280" s="2">
        <v>10498.051703118541</v>
      </c>
      <c r="E280" s="2">
        <v>0</v>
      </c>
      <c r="F280" s="2">
        <v>0</v>
      </c>
      <c r="G280" s="2">
        <f t="shared" si="12"/>
        <v>20625.793696474204</v>
      </c>
      <c r="H280" s="2">
        <f t="shared" si="13"/>
        <v>3.8266778657651583</v>
      </c>
      <c r="I280" s="2" t="e">
        <f>#REF!+#REF!+#REF!+#REF!</f>
        <v>#REF!</v>
      </c>
      <c r="J280" s="2" t="e">
        <f t="shared" si="14"/>
        <v>#REF!</v>
      </c>
    </row>
    <row r="281" spans="1:10" s="1" customFormat="1" ht="15.4" customHeight="1" x14ac:dyDescent="0.15">
      <c r="A281" s="17" t="s">
        <v>285</v>
      </c>
      <c r="B281" s="19">
        <v>5103</v>
      </c>
      <c r="C281" s="2">
        <v>9588.4726144886718</v>
      </c>
      <c r="D281" s="2">
        <v>9939.0645345109297</v>
      </c>
      <c r="E281" s="2">
        <v>8931.4187120924944</v>
      </c>
      <c r="F281" s="2">
        <v>9304.528665596019</v>
      </c>
      <c r="G281" s="2">
        <f t="shared" si="12"/>
        <v>37763.484526688117</v>
      </c>
      <c r="H281" s="2">
        <f t="shared" si="13"/>
        <v>7.4002517199075282</v>
      </c>
      <c r="I281" s="2" t="e">
        <f>#REF!+#REF!+#REF!+#REF!</f>
        <v>#REF!</v>
      </c>
      <c r="J281" s="2" t="e">
        <f t="shared" si="14"/>
        <v>#REF!</v>
      </c>
    </row>
    <row r="282" spans="1:10" s="1" customFormat="1" ht="15.4" customHeight="1" x14ac:dyDescent="0.15">
      <c r="A282" s="17" t="s">
        <v>286</v>
      </c>
      <c r="B282" s="19">
        <v>2875</v>
      </c>
      <c r="C282" s="2">
        <v>0</v>
      </c>
      <c r="D282" s="2">
        <v>0</v>
      </c>
      <c r="E282" s="2">
        <v>0</v>
      </c>
      <c r="F282" s="2">
        <v>0</v>
      </c>
      <c r="G282" s="2">
        <f t="shared" si="12"/>
        <v>0</v>
      </c>
      <c r="H282" s="2">
        <f t="shared" si="13"/>
        <v>0</v>
      </c>
      <c r="I282" s="2" t="e">
        <f>#REF!+#REF!+#REF!+#REF!</f>
        <v>#REF!</v>
      </c>
      <c r="J282" s="2" t="e">
        <f t="shared" si="14"/>
        <v>#REF!</v>
      </c>
    </row>
    <row r="283" spans="1:10" s="1" customFormat="1" ht="15.4" customHeight="1" x14ac:dyDescent="0.15">
      <c r="A283" s="17" t="s">
        <v>287</v>
      </c>
      <c r="B283" s="19">
        <v>6213</v>
      </c>
      <c r="C283" s="2">
        <v>11674.148609409782</v>
      </c>
      <c r="D283" s="2">
        <v>12101.000970589146</v>
      </c>
      <c r="E283" s="2">
        <v>10874.172929302502</v>
      </c>
      <c r="F283" s="2">
        <v>11328.441426484042</v>
      </c>
      <c r="G283" s="2">
        <f t="shared" si="12"/>
        <v>45977.763935785479</v>
      </c>
      <c r="H283" s="2">
        <f t="shared" si="13"/>
        <v>7.4002517199075291</v>
      </c>
      <c r="I283" s="2" t="e">
        <f>#REF!+#REF!+#REF!+#REF!</f>
        <v>#REF!</v>
      </c>
      <c r="J283" s="2" t="e">
        <f t="shared" si="14"/>
        <v>#REF!</v>
      </c>
    </row>
    <row r="284" spans="1:10" s="1" customFormat="1" ht="15.4" customHeight="1" x14ac:dyDescent="0.15">
      <c r="A284" s="17" t="s">
        <v>288</v>
      </c>
      <c r="B284" s="19">
        <v>2712</v>
      </c>
      <c r="C284" s="2">
        <v>0</v>
      </c>
      <c r="D284" s="2">
        <v>0</v>
      </c>
      <c r="E284" s="2">
        <v>0</v>
      </c>
      <c r="F284" s="2">
        <v>0</v>
      </c>
      <c r="G284" s="2">
        <f t="shared" si="12"/>
        <v>0</v>
      </c>
      <c r="H284" s="2">
        <f t="shared" si="13"/>
        <v>0</v>
      </c>
      <c r="I284" s="2" t="e">
        <f>#REF!+#REF!+#REF!+#REF!</f>
        <v>#REF!</v>
      </c>
      <c r="J284" s="2" t="e">
        <f t="shared" si="14"/>
        <v>#REF!</v>
      </c>
    </row>
    <row r="285" spans="1:10" s="1" customFormat="1" ht="15.4" customHeight="1" x14ac:dyDescent="0.15">
      <c r="A285" s="17" t="s">
        <v>289</v>
      </c>
      <c r="B285" s="19">
        <v>5696</v>
      </c>
      <c r="C285" s="2">
        <v>10702.712132496075</v>
      </c>
      <c r="D285" s="2">
        <v>0</v>
      </c>
      <c r="E285" s="2">
        <v>9969.3045236290127</v>
      </c>
      <c r="F285" s="2">
        <v>10385.772149565928</v>
      </c>
      <c r="G285" s="2">
        <f t="shared" si="12"/>
        <v>31057.788805691016</v>
      </c>
      <c r="H285" s="2">
        <f t="shared" si="13"/>
        <v>5.4525612369541809</v>
      </c>
      <c r="I285" s="2" t="e">
        <f>#REF!+#REF!+#REF!+#REF!</f>
        <v>#REF!</v>
      </c>
      <c r="J285" s="2" t="e">
        <f t="shared" si="14"/>
        <v>#REF!</v>
      </c>
    </row>
    <row r="286" spans="1:10" s="1" customFormat="1" ht="15.4" customHeight="1" x14ac:dyDescent="0.15">
      <c r="A286" s="17" t="s">
        <v>290</v>
      </c>
      <c r="B286" s="19">
        <v>2475</v>
      </c>
      <c r="C286" s="2">
        <v>4650.4937724592328</v>
      </c>
      <c r="D286" s="2">
        <v>0</v>
      </c>
      <c r="E286" s="2">
        <v>4331.816835670963</v>
      </c>
      <c r="F286" s="2">
        <v>4512.7784533314025</v>
      </c>
      <c r="G286" s="2">
        <f t="shared" si="12"/>
        <v>13495.089061461598</v>
      </c>
      <c r="H286" s="2">
        <f t="shared" si="13"/>
        <v>5.4525612369541809</v>
      </c>
      <c r="I286" s="2" t="e">
        <f>#REF!+#REF!+#REF!+#REF!</f>
        <v>#REF!</v>
      </c>
      <c r="J286" s="2" t="e">
        <f t="shared" si="14"/>
        <v>#REF!</v>
      </c>
    </row>
    <row r="287" spans="1:10" s="1" customFormat="1" ht="15.4" customHeight="1" x14ac:dyDescent="0.15">
      <c r="A287" s="17" t="s">
        <v>291</v>
      </c>
      <c r="B287" s="19">
        <v>3442</v>
      </c>
      <c r="C287" s="2">
        <v>6467.474571638254</v>
      </c>
      <c r="D287" s="2">
        <v>0</v>
      </c>
      <c r="E287" s="2">
        <v>6024.2883023755367</v>
      </c>
      <c r="F287" s="2">
        <v>0</v>
      </c>
      <c r="G287" s="2">
        <f t="shared" si="12"/>
        <v>12491.762874013792</v>
      </c>
      <c r="H287" s="2">
        <f t="shared" si="13"/>
        <v>3.6292164073253317</v>
      </c>
      <c r="I287" s="2" t="e">
        <f>#REF!+#REF!+#REF!+#REF!</f>
        <v>#REF!</v>
      </c>
      <c r="J287" s="2" t="e">
        <f t="shared" si="14"/>
        <v>#REF!</v>
      </c>
    </row>
    <row r="288" spans="1:10" s="1" customFormat="1" ht="15.4" customHeight="1" x14ac:dyDescent="0.15">
      <c r="A288" s="17" t="s">
        <v>292</v>
      </c>
      <c r="B288" s="19">
        <v>3102</v>
      </c>
      <c r="C288" s="2">
        <v>5828.6188614822386</v>
      </c>
      <c r="D288" s="2">
        <v>6041.7358781212824</v>
      </c>
      <c r="E288" s="2">
        <v>5429.2104340409405</v>
      </c>
      <c r="F288" s="2">
        <v>5656.0156615086917</v>
      </c>
      <c r="G288" s="2">
        <f t="shared" si="12"/>
        <v>22955.580835153156</v>
      </c>
      <c r="H288" s="2">
        <f t="shared" si="13"/>
        <v>7.4002517199075291</v>
      </c>
      <c r="I288" s="2" t="e">
        <f>#REF!+#REF!+#REF!+#REF!</f>
        <v>#REF!</v>
      </c>
      <c r="J288" s="2" t="e">
        <f t="shared" si="14"/>
        <v>#REF!</v>
      </c>
    </row>
    <row r="289" spans="1:10" s="1" customFormat="1" ht="15.4" customHeight="1" x14ac:dyDescent="0.15">
      <c r="A289" s="17" t="s">
        <v>293</v>
      </c>
      <c r="B289" s="19">
        <v>3769</v>
      </c>
      <c r="C289" s="2">
        <v>7081.9034458177157</v>
      </c>
      <c r="D289" s="2">
        <v>0</v>
      </c>
      <c r="E289" s="2">
        <v>6596.6131933914585</v>
      </c>
      <c r="F289" s="2">
        <v>6872.1866628711341</v>
      </c>
      <c r="G289" s="2">
        <f t="shared" si="12"/>
        <v>20550.703302080306</v>
      </c>
      <c r="H289" s="2">
        <f t="shared" si="13"/>
        <v>5.4525612369541809</v>
      </c>
      <c r="I289" s="2" t="e">
        <f>#REF!+#REF!+#REF!+#REF!</f>
        <v>#REF!</v>
      </c>
      <c r="J289" s="2" t="e">
        <f t="shared" si="14"/>
        <v>#REF!</v>
      </c>
    </row>
    <row r="290" spans="1:10" s="1" customFormat="1" ht="15.4" customHeight="1" x14ac:dyDescent="0.15">
      <c r="A290" s="8"/>
      <c r="B290" s="9">
        <f>SUM(B3:B289)</f>
        <v>1108105</v>
      </c>
      <c r="C290" s="16">
        <f t="shared" ref="C290:E290" si="15">SUM(C4:C289)</f>
        <v>1385131.2499999998</v>
      </c>
      <c r="D290" s="16">
        <f t="shared" si="15"/>
        <v>1385131.2500000002</v>
      </c>
      <c r="E290" s="16">
        <f t="shared" si="15"/>
        <v>1385131.25</v>
      </c>
      <c r="F290" s="16">
        <f>SUM(F4:F289)</f>
        <v>1385131.2499999993</v>
      </c>
      <c r="G290" s="16">
        <f>SUM(G4:G289)</f>
        <v>5540525.0000000037</v>
      </c>
      <c r="H290" s="16"/>
      <c r="I290" s="16" t="e">
        <f t="shared" ref="I290" si="16">SUM(I4:I289)</f>
        <v>#REF!</v>
      </c>
      <c r="J290" s="16" t="e">
        <f>AVERAGE(J4:J289)</f>
        <v>#REF!</v>
      </c>
    </row>
    <row r="291" spans="1:10" s="1" customFormat="1" ht="15.4" customHeight="1" x14ac:dyDescent="0.15">
      <c r="A291" s="4"/>
      <c r="B291" s="7"/>
    </row>
    <row r="292" spans="1:10" s="1" customFormat="1" ht="28.7" customHeight="1" x14ac:dyDescent="0.15">
      <c r="A292" s="6"/>
      <c r="B292" s="7"/>
    </row>
    <row r="293" spans="1:10" x14ac:dyDescent="0.2">
      <c r="A293" s="5"/>
    </row>
  </sheetData>
  <sheetProtection algorithmName="SHA-512" hashValue="woPJSTI0pO7cLjuKJWXoovI9E/HmeA5iG4iYv1Ry3exSOTrcyWG5oTEx3Cr5x2xCYK+92vky9kPwV1EIPZS9DQ==" saltValue="i+nithssIN7BwvM76HwH4g==" spinCount="100000" sheet="1" objects="1" scenarios="1"/>
  <mergeCells count="1">
    <mergeCell ref="A1:H1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workbookViewId="0">
      <pane ySplit="2" topLeftCell="A3" activePane="bottomLeft" state="frozen"/>
      <selection pane="bottomLeft" activeCell="H280" sqref="H280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9.140625" customWidth="1"/>
    <col min="7" max="7" width="12" customWidth="1"/>
    <col min="8" max="8" width="14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customWidth="1"/>
  </cols>
  <sheetData>
    <row r="1" spans="1:12" ht="16.5" x14ac:dyDescent="0.25">
      <c r="A1" s="73" t="s">
        <v>298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1" customFormat="1" ht="39.950000000000003" customHeight="1" x14ac:dyDescent="0.15">
      <c r="A2" s="3" t="s">
        <v>0</v>
      </c>
      <c r="B2" s="3" t="s">
        <v>1</v>
      </c>
      <c r="C2" s="3" t="s">
        <v>299</v>
      </c>
      <c r="D2" s="3" t="s">
        <v>300</v>
      </c>
      <c r="E2" s="3" t="s">
        <v>301</v>
      </c>
      <c r="F2" s="3" t="s">
        <v>296</v>
      </c>
      <c r="G2" s="3" t="s">
        <v>7</v>
      </c>
      <c r="H2" s="3" t="s">
        <v>302</v>
      </c>
      <c r="I2" s="3" t="s">
        <v>303</v>
      </c>
      <c r="J2" s="3" t="s">
        <v>304</v>
      </c>
      <c r="K2" s="3" t="s">
        <v>305</v>
      </c>
      <c r="L2" s="3" t="s">
        <v>306</v>
      </c>
    </row>
    <row r="3" spans="1:12" s="1" customFormat="1" ht="15.4" customHeight="1" x14ac:dyDescent="0.15">
      <c r="A3" s="24" t="s">
        <v>8</v>
      </c>
      <c r="B3" s="25">
        <v>638</v>
      </c>
      <c r="C3" s="26">
        <f>B3/I3</f>
        <v>159.5</v>
      </c>
      <c r="D3" s="2">
        <v>1.25</v>
      </c>
      <c r="E3" s="27">
        <f>B3*D3</f>
        <v>797.5</v>
      </c>
      <c r="F3" s="2">
        <v>1.25</v>
      </c>
      <c r="G3" s="28">
        <f>B3*F3</f>
        <v>797.5</v>
      </c>
      <c r="H3" s="29">
        <f>E3-G3</f>
        <v>0</v>
      </c>
      <c r="I3" s="29">
        <v>4</v>
      </c>
      <c r="J3" s="29">
        <f>F3/1.25</f>
        <v>1</v>
      </c>
      <c r="K3" s="30">
        <f>J3*$H$293</f>
        <v>2.5159495312472444</v>
      </c>
      <c r="L3" s="31">
        <f>K3*C3</f>
        <v>401.2939502339355</v>
      </c>
    </row>
    <row r="4" spans="1:12" s="1" customFormat="1" ht="15.4" customHeight="1" x14ac:dyDescent="0.15">
      <c r="A4" s="24" t="s">
        <v>9</v>
      </c>
      <c r="B4" s="25">
        <v>4091</v>
      </c>
      <c r="C4" s="26">
        <f t="shared" ref="C4:C67" si="0">B4/I4</f>
        <v>1022.75</v>
      </c>
      <c r="D4" s="2">
        <v>1.25</v>
      </c>
      <c r="E4" s="27">
        <f t="shared" ref="E4:E67" si="1">B4*D4</f>
        <v>5113.75</v>
      </c>
      <c r="F4" s="2">
        <v>1.25</v>
      </c>
      <c r="G4" s="28">
        <f t="shared" ref="G4:G67" si="2">B4*F4</f>
        <v>5113.75</v>
      </c>
      <c r="H4" s="29">
        <f t="shared" ref="H4:H67" si="3">E4-G4</f>
        <v>0</v>
      </c>
      <c r="I4" s="29">
        <v>4</v>
      </c>
      <c r="J4" s="29">
        <f t="shared" ref="J4:J67" si="4">F4/1.25</f>
        <v>1</v>
      </c>
      <c r="K4" s="30">
        <f t="shared" ref="K4:K67" si="5">J4*$H$293</f>
        <v>2.5159495312472444</v>
      </c>
      <c r="L4" s="31">
        <f t="shared" ref="L4:L67" si="6">K4*C4</f>
        <v>2573.1873830831191</v>
      </c>
    </row>
    <row r="5" spans="1:12" s="1" customFormat="1" ht="15.4" customHeight="1" x14ac:dyDescent="0.15">
      <c r="A5" s="24" t="s">
        <v>10</v>
      </c>
      <c r="B5" s="25">
        <v>6695</v>
      </c>
      <c r="C5" s="26">
        <f t="shared" si="0"/>
        <v>1673.75</v>
      </c>
      <c r="D5" s="2">
        <v>1.25</v>
      </c>
      <c r="E5" s="27">
        <f t="shared" si="1"/>
        <v>8368.75</v>
      </c>
      <c r="F5" s="2">
        <v>0</v>
      </c>
      <c r="G5" s="28">
        <f t="shared" si="2"/>
        <v>0</v>
      </c>
      <c r="H5" s="29">
        <f t="shared" si="3"/>
        <v>8368.75</v>
      </c>
      <c r="I5" s="29">
        <v>4</v>
      </c>
      <c r="J5" s="29">
        <f t="shared" si="4"/>
        <v>0</v>
      </c>
      <c r="K5" s="30">
        <f t="shared" si="5"/>
        <v>0</v>
      </c>
      <c r="L5" s="31">
        <f t="shared" si="6"/>
        <v>0</v>
      </c>
    </row>
    <row r="6" spans="1:12" s="1" customFormat="1" ht="15.4" customHeight="1" x14ac:dyDescent="0.15">
      <c r="A6" s="24" t="s">
        <v>11</v>
      </c>
      <c r="B6" s="25">
        <v>6019</v>
      </c>
      <c r="C6" s="26">
        <f t="shared" si="0"/>
        <v>1504.75</v>
      </c>
      <c r="D6" s="2">
        <v>1.25</v>
      </c>
      <c r="E6" s="27">
        <f t="shared" si="1"/>
        <v>7523.75</v>
      </c>
      <c r="F6" s="2">
        <v>1.25</v>
      </c>
      <c r="G6" s="28">
        <f t="shared" si="2"/>
        <v>7523.75</v>
      </c>
      <c r="H6" s="29">
        <f t="shared" si="3"/>
        <v>0</v>
      </c>
      <c r="I6" s="29">
        <v>4</v>
      </c>
      <c r="J6" s="29">
        <f t="shared" si="4"/>
        <v>1</v>
      </c>
      <c r="K6" s="30">
        <f t="shared" si="5"/>
        <v>2.5159495312472444</v>
      </c>
      <c r="L6" s="31">
        <f t="shared" si="6"/>
        <v>3785.8750571442911</v>
      </c>
    </row>
    <row r="7" spans="1:12" s="1" customFormat="1" ht="15.4" customHeight="1" x14ac:dyDescent="0.15">
      <c r="A7" s="24" t="s">
        <v>12</v>
      </c>
      <c r="B7" s="25">
        <v>2396</v>
      </c>
      <c r="C7" s="26">
        <f t="shared" si="0"/>
        <v>599</v>
      </c>
      <c r="D7" s="2">
        <v>1.25</v>
      </c>
      <c r="E7" s="27">
        <f t="shared" si="1"/>
        <v>2995</v>
      </c>
      <c r="F7" s="2">
        <v>1.25</v>
      </c>
      <c r="G7" s="28">
        <f t="shared" si="2"/>
        <v>2995</v>
      </c>
      <c r="H7" s="29">
        <f t="shared" si="3"/>
        <v>0</v>
      </c>
      <c r="I7" s="29">
        <v>4</v>
      </c>
      <c r="J7" s="29">
        <f t="shared" si="4"/>
        <v>1</v>
      </c>
      <c r="K7" s="30">
        <f t="shared" si="5"/>
        <v>2.5159495312472444</v>
      </c>
      <c r="L7" s="31">
        <f t="shared" si="6"/>
        <v>1507.0537692170994</v>
      </c>
    </row>
    <row r="8" spans="1:12" s="1" customFormat="1" ht="15.4" customHeight="1" x14ac:dyDescent="0.15">
      <c r="A8" s="24" t="s">
        <v>13</v>
      </c>
      <c r="B8" s="25">
        <v>6172</v>
      </c>
      <c r="C8" s="26">
        <f t="shared" si="0"/>
        <v>1543</v>
      </c>
      <c r="D8" s="2">
        <v>1.25</v>
      </c>
      <c r="E8" s="27">
        <f t="shared" si="1"/>
        <v>7715</v>
      </c>
      <c r="F8" s="2">
        <v>1.25</v>
      </c>
      <c r="G8" s="28">
        <f t="shared" si="2"/>
        <v>7715</v>
      </c>
      <c r="H8" s="29">
        <f t="shared" si="3"/>
        <v>0</v>
      </c>
      <c r="I8" s="29">
        <v>4</v>
      </c>
      <c r="J8" s="29">
        <f t="shared" si="4"/>
        <v>1</v>
      </c>
      <c r="K8" s="30">
        <f t="shared" si="5"/>
        <v>2.5159495312472444</v>
      </c>
      <c r="L8" s="31">
        <f t="shared" si="6"/>
        <v>3882.1101267144982</v>
      </c>
    </row>
    <row r="9" spans="1:12" s="1" customFormat="1" ht="15.4" customHeight="1" x14ac:dyDescent="0.15">
      <c r="A9" s="24" t="s">
        <v>14</v>
      </c>
      <c r="B9" s="25">
        <v>4504</v>
      </c>
      <c r="C9" s="26">
        <f t="shared" si="0"/>
        <v>1126</v>
      </c>
      <c r="D9" s="2">
        <v>1.25</v>
      </c>
      <c r="E9" s="27">
        <f t="shared" si="1"/>
        <v>5630</v>
      </c>
      <c r="F9" s="2">
        <v>1.25</v>
      </c>
      <c r="G9" s="28">
        <f t="shared" si="2"/>
        <v>5630</v>
      </c>
      <c r="H9" s="29">
        <f t="shared" si="3"/>
        <v>0</v>
      </c>
      <c r="I9" s="29">
        <v>4</v>
      </c>
      <c r="J9" s="29">
        <f t="shared" si="4"/>
        <v>1</v>
      </c>
      <c r="K9" s="30">
        <f t="shared" si="5"/>
        <v>2.5159495312472444</v>
      </c>
      <c r="L9" s="31">
        <f t="shared" si="6"/>
        <v>2832.9591721843972</v>
      </c>
    </row>
    <row r="10" spans="1:12" s="1" customFormat="1" ht="15.4" customHeight="1" x14ac:dyDescent="0.15">
      <c r="A10" s="24" t="s">
        <v>15</v>
      </c>
      <c r="B10" s="25">
        <v>2888</v>
      </c>
      <c r="C10" s="26">
        <f t="shared" si="0"/>
        <v>722</v>
      </c>
      <c r="D10" s="2">
        <v>1.25</v>
      </c>
      <c r="E10" s="27">
        <f t="shared" si="1"/>
        <v>3610</v>
      </c>
      <c r="F10" s="2">
        <v>1.25</v>
      </c>
      <c r="G10" s="28">
        <f t="shared" si="2"/>
        <v>3610</v>
      </c>
      <c r="H10" s="29">
        <f t="shared" si="3"/>
        <v>0</v>
      </c>
      <c r="I10" s="29">
        <v>4</v>
      </c>
      <c r="J10" s="29">
        <f t="shared" si="4"/>
        <v>1</v>
      </c>
      <c r="K10" s="30">
        <f t="shared" si="5"/>
        <v>2.5159495312472444</v>
      </c>
      <c r="L10" s="31">
        <f t="shared" si="6"/>
        <v>1816.5155615605104</v>
      </c>
    </row>
    <row r="11" spans="1:12" s="1" customFormat="1" ht="15.4" customHeight="1" x14ac:dyDescent="0.15">
      <c r="A11" s="24" t="s">
        <v>16</v>
      </c>
      <c r="B11" s="25">
        <v>1093</v>
      </c>
      <c r="C11" s="26">
        <f t="shared" si="0"/>
        <v>273.25</v>
      </c>
      <c r="D11" s="2">
        <v>1.25</v>
      </c>
      <c r="E11" s="27">
        <f t="shared" si="1"/>
        <v>1366.25</v>
      </c>
      <c r="F11" s="2">
        <v>0</v>
      </c>
      <c r="G11" s="28">
        <f t="shared" si="2"/>
        <v>0</v>
      </c>
      <c r="H11" s="29">
        <f t="shared" si="3"/>
        <v>1366.25</v>
      </c>
      <c r="I11" s="29">
        <v>4</v>
      </c>
      <c r="J11" s="29">
        <f t="shared" si="4"/>
        <v>0</v>
      </c>
      <c r="K11" s="30">
        <f t="shared" si="5"/>
        <v>0</v>
      </c>
      <c r="L11" s="31">
        <f t="shared" si="6"/>
        <v>0</v>
      </c>
    </row>
    <row r="12" spans="1:12" s="1" customFormat="1" ht="15.4" customHeight="1" x14ac:dyDescent="0.15">
      <c r="A12" s="24" t="s">
        <v>17</v>
      </c>
      <c r="B12" s="25">
        <v>2916</v>
      </c>
      <c r="C12" s="26">
        <f t="shared" si="0"/>
        <v>729</v>
      </c>
      <c r="D12" s="2">
        <v>1.25</v>
      </c>
      <c r="E12" s="27">
        <f t="shared" si="1"/>
        <v>3645</v>
      </c>
      <c r="F12" s="2">
        <v>0</v>
      </c>
      <c r="G12" s="28">
        <f t="shared" si="2"/>
        <v>0</v>
      </c>
      <c r="H12" s="29">
        <f t="shared" si="3"/>
        <v>3645</v>
      </c>
      <c r="I12" s="29">
        <v>4</v>
      </c>
      <c r="J12" s="29">
        <f t="shared" si="4"/>
        <v>0</v>
      </c>
      <c r="K12" s="30">
        <f t="shared" si="5"/>
        <v>0</v>
      </c>
      <c r="L12" s="31">
        <f t="shared" si="6"/>
        <v>0</v>
      </c>
    </row>
    <row r="13" spans="1:12" s="1" customFormat="1" ht="15.4" customHeight="1" x14ac:dyDescent="0.15">
      <c r="A13" s="24" t="s">
        <v>18</v>
      </c>
      <c r="B13" s="25">
        <v>5149</v>
      </c>
      <c r="C13" s="26">
        <f t="shared" si="0"/>
        <v>1287.25</v>
      </c>
      <c r="D13" s="2">
        <v>1.25</v>
      </c>
      <c r="E13" s="27">
        <f t="shared" si="1"/>
        <v>6436.25</v>
      </c>
      <c r="F13" s="2">
        <v>0</v>
      </c>
      <c r="G13" s="28">
        <f t="shared" si="2"/>
        <v>0</v>
      </c>
      <c r="H13" s="29">
        <f t="shared" si="3"/>
        <v>6436.25</v>
      </c>
      <c r="I13" s="29">
        <v>4</v>
      </c>
      <c r="J13" s="29">
        <f t="shared" si="4"/>
        <v>0</v>
      </c>
      <c r="K13" s="30">
        <f t="shared" si="5"/>
        <v>0</v>
      </c>
      <c r="L13" s="31">
        <f t="shared" si="6"/>
        <v>0</v>
      </c>
    </row>
    <row r="14" spans="1:12" s="1" customFormat="1" ht="15.4" customHeight="1" x14ac:dyDescent="0.15">
      <c r="A14" s="24" t="s">
        <v>19</v>
      </c>
      <c r="B14" s="25">
        <v>3185</v>
      </c>
      <c r="C14" s="26">
        <f t="shared" si="0"/>
        <v>796.25</v>
      </c>
      <c r="D14" s="2">
        <v>1.25</v>
      </c>
      <c r="E14" s="27">
        <f t="shared" si="1"/>
        <v>3981.25</v>
      </c>
      <c r="F14" s="2">
        <v>1.25</v>
      </c>
      <c r="G14" s="28">
        <f t="shared" si="2"/>
        <v>3981.25</v>
      </c>
      <c r="H14" s="29">
        <f t="shared" si="3"/>
        <v>0</v>
      </c>
      <c r="I14" s="29">
        <v>4</v>
      </c>
      <c r="J14" s="29">
        <f t="shared" si="4"/>
        <v>1</v>
      </c>
      <c r="K14" s="30">
        <f t="shared" si="5"/>
        <v>2.5159495312472444</v>
      </c>
      <c r="L14" s="31">
        <f t="shared" si="6"/>
        <v>2003.3248142556183</v>
      </c>
    </row>
    <row r="15" spans="1:12" s="1" customFormat="1" ht="15.4" customHeight="1" x14ac:dyDescent="0.15">
      <c r="A15" s="24" t="s">
        <v>20</v>
      </c>
      <c r="B15" s="25">
        <v>4513</v>
      </c>
      <c r="C15" s="26">
        <f t="shared" si="0"/>
        <v>1128.25</v>
      </c>
      <c r="D15" s="2">
        <v>1.25</v>
      </c>
      <c r="E15" s="27">
        <f t="shared" si="1"/>
        <v>5641.25</v>
      </c>
      <c r="F15" s="2">
        <v>0</v>
      </c>
      <c r="G15" s="28">
        <f t="shared" si="2"/>
        <v>0</v>
      </c>
      <c r="H15" s="29">
        <f t="shared" si="3"/>
        <v>5641.25</v>
      </c>
      <c r="I15" s="29">
        <v>4</v>
      </c>
      <c r="J15" s="29">
        <f t="shared" si="4"/>
        <v>0</v>
      </c>
      <c r="K15" s="30">
        <f t="shared" si="5"/>
        <v>0</v>
      </c>
      <c r="L15" s="31">
        <f t="shared" si="6"/>
        <v>0</v>
      </c>
    </row>
    <row r="16" spans="1:12" s="1" customFormat="1" ht="15.4" customHeight="1" x14ac:dyDescent="0.15">
      <c r="A16" s="24" t="s">
        <v>21</v>
      </c>
      <c r="B16" s="25">
        <v>3784</v>
      </c>
      <c r="C16" s="26">
        <f t="shared" si="0"/>
        <v>946</v>
      </c>
      <c r="D16" s="2">
        <v>1.25</v>
      </c>
      <c r="E16" s="27">
        <f t="shared" si="1"/>
        <v>4730</v>
      </c>
      <c r="F16" s="2">
        <v>1.25</v>
      </c>
      <c r="G16" s="28">
        <f t="shared" si="2"/>
        <v>4730</v>
      </c>
      <c r="H16" s="29">
        <f t="shared" si="3"/>
        <v>0</v>
      </c>
      <c r="I16" s="29">
        <v>4</v>
      </c>
      <c r="J16" s="29">
        <f t="shared" si="4"/>
        <v>1</v>
      </c>
      <c r="K16" s="30">
        <f t="shared" si="5"/>
        <v>2.5159495312472444</v>
      </c>
      <c r="L16" s="31">
        <f t="shared" si="6"/>
        <v>2380.0882565598931</v>
      </c>
    </row>
    <row r="17" spans="1:12" s="1" customFormat="1" ht="15.4" customHeight="1" x14ac:dyDescent="0.15">
      <c r="A17" s="24" t="s">
        <v>22</v>
      </c>
      <c r="B17" s="25">
        <v>3891</v>
      </c>
      <c r="C17" s="26">
        <f t="shared" si="0"/>
        <v>972.75</v>
      </c>
      <c r="D17" s="2">
        <v>1.25</v>
      </c>
      <c r="E17" s="27">
        <f t="shared" si="1"/>
        <v>4863.75</v>
      </c>
      <c r="F17" s="2">
        <v>1.25</v>
      </c>
      <c r="G17" s="28">
        <f t="shared" si="2"/>
        <v>4863.75</v>
      </c>
      <c r="H17" s="29">
        <f t="shared" si="3"/>
        <v>0</v>
      </c>
      <c r="I17" s="29">
        <v>4</v>
      </c>
      <c r="J17" s="29">
        <f t="shared" si="4"/>
        <v>1</v>
      </c>
      <c r="K17" s="30">
        <f t="shared" si="5"/>
        <v>2.5159495312472444</v>
      </c>
      <c r="L17" s="31">
        <f t="shared" si="6"/>
        <v>2447.389906520757</v>
      </c>
    </row>
    <row r="18" spans="1:12" s="1" customFormat="1" ht="15.4" customHeight="1" x14ac:dyDescent="0.15">
      <c r="A18" s="24" t="s">
        <v>23</v>
      </c>
      <c r="B18" s="25">
        <v>2183</v>
      </c>
      <c r="C18" s="26">
        <f t="shared" si="0"/>
        <v>545.75</v>
      </c>
      <c r="D18" s="2">
        <v>1.25</v>
      </c>
      <c r="E18" s="27">
        <f t="shared" si="1"/>
        <v>2728.75</v>
      </c>
      <c r="F18" s="2">
        <v>1.25</v>
      </c>
      <c r="G18" s="28">
        <f t="shared" si="2"/>
        <v>2728.75</v>
      </c>
      <c r="H18" s="29">
        <f t="shared" si="3"/>
        <v>0</v>
      </c>
      <c r="I18" s="29">
        <v>4</v>
      </c>
      <c r="J18" s="29">
        <f t="shared" si="4"/>
        <v>1</v>
      </c>
      <c r="K18" s="30">
        <f t="shared" si="5"/>
        <v>2.5159495312472444</v>
      </c>
      <c r="L18" s="31">
        <f t="shared" si="6"/>
        <v>1373.0794566781835</v>
      </c>
    </row>
    <row r="19" spans="1:12" s="1" customFormat="1" ht="15.4" customHeight="1" x14ac:dyDescent="0.15">
      <c r="A19" s="24" t="s">
        <v>24</v>
      </c>
      <c r="B19" s="25">
        <v>2779</v>
      </c>
      <c r="C19" s="26">
        <f t="shared" si="0"/>
        <v>694.75</v>
      </c>
      <c r="D19" s="2">
        <v>1.25</v>
      </c>
      <c r="E19" s="27">
        <f t="shared" si="1"/>
        <v>3473.75</v>
      </c>
      <c r="F19" s="2">
        <v>0</v>
      </c>
      <c r="G19" s="28">
        <f t="shared" si="2"/>
        <v>0</v>
      </c>
      <c r="H19" s="29">
        <f t="shared" si="3"/>
        <v>3473.75</v>
      </c>
      <c r="I19" s="29">
        <v>4</v>
      </c>
      <c r="J19" s="29">
        <f t="shared" si="4"/>
        <v>0</v>
      </c>
      <c r="K19" s="30">
        <f t="shared" si="5"/>
        <v>0</v>
      </c>
      <c r="L19" s="31">
        <f t="shared" si="6"/>
        <v>0</v>
      </c>
    </row>
    <row r="20" spans="1:12" s="1" customFormat="1" ht="15.4" customHeight="1" x14ac:dyDescent="0.15">
      <c r="A20" s="24" t="s">
        <v>25</v>
      </c>
      <c r="B20" s="25">
        <v>1866</v>
      </c>
      <c r="C20" s="26">
        <f t="shared" si="0"/>
        <v>466.5</v>
      </c>
      <c r="D20" s="2">
        <v>1.25</v>
      </c>
      <c r="E20" s="27">
        <f t="shared" si="1"/>
        <v>2332.5</v>
      </c>
      <c r="F20" s="2">
        <v>1.25</v>
      </c>
      <c r="G20" s="28">
        <f t="shared" si="2"/>
        <v>2332.5</v>
      </c>
      <c r="H20" s="29">
        <f t="shared" si="3"/>
        <v>0</v>
      </c>
      <c r="I20" s="29">
        <v>4</v>
      </c>
      <c r="J20" s="29">
        <f t="shared" si="4"/>
        <v>1</v>
      </c>
      <c r="K20" s="30">
        <f t="shared" si="5"/>
        <v>2.5159495312472444</v>
      </c>
      <c r="L20" s="31">
        <f t="shared" si="6"/>
        <v>1173.6904563268395</v>
      </c>
    </row>
    <row r="21" spans="1:12" s="1" customFormat="1" ht="15.4" customHeight="1" x14ac:dyDescent="0.15">
      <c r="A21" s="24" t="s">
        <v>26</v>
      </c>
      <c r="B21" s="25">
        <v>3022</v>
      </c>
      <c r="C21" s="26">
        <f t="shared" si="0"/>
        <v>755.5</v>
      </c>
      <c r="D21" s="2">
        <v>1.25</v>
      </c>
      <c r="E21" s="27">
        <f t="shared" si="1"/>
        <v>3777.5</v>
      </c>
      <c r="F21" s="2">
        <v>0</v>
      </c>
      <c r="G21" s="28">
        <f t="shared" si="2"/>
        <v>0</v>
      </c>
      <c r="H21" s="29">
        <f t="shared" si="3"/>
        <v>3777.5</v>
      </c>
      <c r="I21" s="29">
        <v>4</v>
      </c>
      <c r="J21" s="29">
        <f t="shared" si="4"/>
        <v>0</v>
      </c>
      <c r="K21" s="30">
        <f t="shared" si="5"/>
        <v>0</v>
      </c>
      <c r="L21" s="31">
        <f t="shared" si="6"/>
        <v>0</v>
      </c>
    </row>
    <row r="22" spans="1:12" s="1" customFormat="1" ht="15.4" customHeight="1" x14ac:dyDescent="0.15">
      <c r="A22" s="24" t="s">
        <v>27</v>
      </c>
      <c r="B22" s="25">
        <v>2214</v>
      </c>
      <c r="C22" s="26">
        <f t="shared" si="0"/>
        <v>553.5</v>
      </c>
      <c r="D22" s="2">
        <v>1.25</v>
      </c>
      <c r="E22" s="27">
        <f t="shared" si="1"/>
        <v>2767.5</v>
      </c>
      <c r="F22" s="2">
        <v>0</v>
      </c>
      <c r="G22" s="28">
        <f t="shared" si="2"/>
        <v>0</v>
      </c>
      <c r="H22" s="29">
        <f t="shared" si="3"/>
        <v>2767.5</v>
      </c>
      <c r="I22" s="29">
        <v>4</v>
      </c>
      <c r="J22" s="29">
        <f t="shared" si="4"/>
        <v>0</v>
      </c>
      <c r="K22" s="30">
        <f t="shared" si="5"/>
        <v>0</v>
      </c>
      <c r="L22" s="31">
        <f t="shared" si="6"/>
        <v>0</v>
      </c>
    </row>
    <row r="23" spans="1:12" s="1" customFormat="1" ht="15.4" customHeight="1" x14ac:dyDescent="0.15">
      <c r="A23" s="24" t="s">
        <v>28</v>
      </c>
      <c r="B23" s="25">
        <v>3108</v>
      </c>
      <c r="C23" s="26">
        <f t="shared" si="0"/>
        <v>777</v>
      </c>
      <c r="D23" s="2">
        <v>1.25</v>
      </c>
      <c r="E23" s="27">
        <f t="shared" si="1"/>
        <v>3885</v>
      </c>
      <c r="F23" s="2">
        <v>1.25</v>
      </c>
      <c r="G23" s="28">
        <f t="shared" si="2"/>
        <v>3885</v>
      </c>
      <c r="H23" s="29">
        <f t="shared" si="3"/>
        <v>0</v>
      </c>
      <c r="I23" s="29">
        <v>4</v>
      </c>
      <c r="J23" s="29">
        <f t="shared" si="4"/>
        <v>1</v>
      </c>
      <c r="K23" s="30">
        <f t="shared" si="5"/>
        <v>2.5159495312472444</v>
      </c>
      <c r="L23" s="31">
        <f t="shared" si="6"/>
        <v>1954.8927857791089</v>
      </c>
    </row>
    <row r="24" spans="1:12" s="1" customFormat="1" ht="15.4" customHeight="1" x14ac:dyDescent="0.15">
      <c r="A24" s="24" t="s">
        <v>29</v>
      </c>
      <c r="B24" s="25">
        <v>1650</v>
      </c>
      <c r="C24" s="26">
        <f t="shared" si="0"/>
        <v>412.5</v>
      </c>
      <c r="D24" s="2">
        <v>1.25</v>
      </c>
      <c r="E24" s="27">
        <f t="shared" si="1"/>
        <v>2062.5</v>
      </c>
      <c r="F24" s="2">
        <v>0</v>
      </c>
      <c r="G24" s="28">
        <f t="shared" si="2"/>
        <v>0</v>
      </c>
      <c r="H24" s="29">
        <f t="shared" si="3"/>
        <v>2062.5</v>
      </c>
      <c r="I24" s="29">
        <v>4</v>
      </c>
      <c r="J24" s="29">
        <f t="shared" si="4"/>
        <v>0</v>
      </c>
      <c r="K24" s="30">
        <f t="shared" si="5"/>
        <v>0</v>
      </c>
      <c r="L24" s="31">
        <f t="shared" si="6"/>
        <v>0</v>
      </c>
    </row>
    <row r="25" spans="1:12" s="1" customFormat="1" ht="15.4" customHeight="1" x14ac:dyDescent="0.15">
      <c r="A25" s="24" t="s">
        <v>30</v>
      </c>
      <c r="B25" s="25">
        <v>4546</v>
      </c>
      <c r="C25" s="26">
        <f t="shared" si="0"/>
        <v>1136.5</v>
      </c>
      <c r="D25" s="2">
        <v>1.25</v>
      </c>
      <c r="E25" s="27">
        <f t="shared" si="1"/>
        <v>5682.5</v>
      </c>
      <c r="F25" s="2">
        <v>0</v>
      </c>
      <c r="G25" s="28">
        <f t="shared" si="2"/>
        <v>0</v>
      </c>
      <c r="H25" s="29">
        <f t="shared" si="3"/>
        <v>5682.5</v>
      </c>
      <c r="I25" s="29">
        <v>4</v>
      </c>
      <c r="J25" s="29">
        <f t="shared" si="4"/>
        <v>0</v>
      </c>
      <c r="K25" s="30">
        <f t="shared" si="5"/>
        <v>0</v>
      </c>
      <c r="L25" s="31">
        <f t="shared" si="6"/>
        <v>0</v>
      </c>
    </row>
    <row r="26" spans="1:12" s="1" customFormat="1" ht="15.4" customHeight="1" x14ac:dyDescent="0.15">
      <c r="A26" s="24" t="s">
        <v>31</v>
      </c>
      <c r="B26" s="25">
        <v>1804</v>
      </c>
      <c r="C26" s="26">
        <f t="shared" si="0"/>
        <v>451</v>
      </c>
      <c r="D26" s="2">
        <v>1.25</v>
      </c>
      <c r="E26" s="27">
        <f t="shared" si="1"/>
        <v>2255</v>
      </c>
      <c r="F26" s="2">
        <v>0</v>
      </c>
      <c r="G26" s="28">
        <f t="shared" si="2"/>
        <v>0</v>
      </c>
      <c r="H26" s="29">
        <f t="shared" si="3"/>
        <v>2255</v>
      </c>
      <c r="I26" s="29">
        <v>4</v>
      </c>
      <c r="J26" s="29">
        <f t="shared" si="4"/>
        <v>0</v>
      </c>
      <c r="K26" s="30">
        <f t="shared" si="5"/>
        <v>0</v>
      </c>
      <c r="L26" s="31">
        <f t="shared" si="6"/>
        <v>0</v>
      </c>
    </row>
    <row r="27" spans="1:12" s="1" customFormat="1" ht="15.4" customHeight="1" x14ac:dyDescent="0.15">
      <c r="A27" s="24" t="s">
        <v>32</v>
      </c>
      <c r="B27" s="25">
        <v>3638</v>
      </c>
      <c r="C27" s="26">
        <f t="shared" si="0"/>
        <v>909.5</v>
      </c>
      <c r="D27" s="2">
        <v>1.25</v>
      </c>
      <c r="E27" s="27">
        <f t="shared" si="1"/>
        <v>4547.5</v>
      </c>
      <c r="F27" s="2">
        <v>0</v>
      </c>
      <c r="G27" s="28">
        <f t="shared" si="2"/>
        <v>0</v>
      </c>
      <c r="H27" s="29">
        <f t="shared" si="3"/>
        <v>4547.5</v>
      </c>
      <c r="I27" s="29">
        <v>4</v>
      </c>
      <c r="J27" s="29">
        <f t="shared" si="4"/>
        <v>0</v>
      </c>
      <c r="K27" s="30">
        <f t="shared" si="5"/>
        <v>0</v>
      </c>
      <c r="L27" s="31">
        <f t="shared" si="6"/>
        <v>0</v>
      </c>
    </row>
    <row r="28" spans="1:12" s="1" customFormat="1" ht="15.4" customHeight="1" x14ac:dyDescent="0.15">
      <c r="A28" s="24" t="s">
        <v>33</v>
      </c>
      <c r="B28" s="25">
        <v>3991</v>
      </c>
      <c r="C28" s="26">
        <f t="shared" si="0"/>
        <v>997.75</v>
      </c>
      <c r="D28" s="2">
        <v>1.25</v>
      </c>
      <c r="E28" s="27">
        <f t="shared" si="1"/>
        <v>4988.75</v>
      </c>
      <c r="F28" s="2">
        <v>1.25</v>
      </c>
      <c r="G28" s="28">
        <f t="shared" si="2"/>
        <v>4988.75</v>
      </c>
      <c r="H28" s="29">
        <f t="shared" si="3"/>
        <v>0</v>
      </c>
      <c r="I28" s="29">
        <v>4</v>
      </c>
      <c r="J28" s="29">
        <f t="shared" si="4"/>
        <v>1</v>
      </c>
      <c r="K28" s="30">
        <f t="shared" si="5"/>
        <v>2.5159495312472444</v>
      </c>
      <c r="L28" s="31">
        <f t="shared" si="6"/>
        <v>2510.2886448019381</v>
      </c>
    </row>
    <row r="29" spans="1:12" s="1" customFormat="1" ht="15.4" customHeight="1" x14ac:dyDescent="0.15">
      <c r="A29" s="24" t="s">
        <v>34</v>
      </c>
      <c r="B29" s="25">
        <v>4258</v>
      </c>
      <c r="C29" s="26">
        <f t="shared" si="0"/>
        <v>1064.5</v>
      </c>
      <c r="D29" s="2">
        <v>1.25</v>
      </c>
      <c r="E29" s="27">
        <f t="shared" si="1"/>
        <v>5322.5</v>
      </c>
      <c r="F29" s="2">
        <v>1.25</v>
      </c>
      <c r="G29" s="28">
        <f t="shared" si="2"/>
        <v>5322.5</v>
      </c>
      <c r="H29" s="29">
        <f t="shared" si="3"/>
        <v>0</v>
      </c>
      <c r="I29" s="29">
        <v>4</v>
      </c>
      <c r="J29" s="29">
        <f t="shared" si="4"/>
        <v>1</v>
      </c>
      <c r="K29" s="30">
        <f t="shared" si="5"/>
        <v>2.5159495312472444</v>
      </c>
      <c r="L29" s="31">
        <f t="shared" si="6"/>
        <v>2678.2282760126918</v>
      </c>
    </row>
    <row r="30" spans="1:12" s="1" customFormat="1" ht="15.4" customHeight="1" x14ac:dyDescent="0.15">
      <c r="A30" s="24" t="s">
        <v>35</v>
      </c>
      <c r="B30" s="25">
        <v>6111</v>
      </c>
      <c r="C30" s="26">
        <f t="shared" si="0"/>
        <v>1527.75</v>
      </c>
      <c r="D30" s="2">
        <v>1.25</v>
      </c>
      <c r="E30" s="27">
        <f t="shared" si="1"/>
        <v>7638.75</v>
      </c>
      <c r="F30" s="2">
        <v>0</v>
      </c>
      <c r="G30" s="28">
        <f t="shared" si="2"/>
        <v>0</v>
      </c>
      <c r="H30" s="29">
        <f t="shared" si="3"/>
        <v>7638.75</v>
      </c>
      <c r="I30" s="29">
        <v>4</v>
      </c>
      <c r="J30" s="29">
        <f t="shared" si="4"/>
        <v>0</v>
      </c>
      <c r="K30" s="30">
        <f t="shared" si="5"/>
        <v>0</v>
      </c>
      <c r="L30" s="31">
        <f t="shared" si="6"/>
        <v>0</v>
      </c>
    </row>
    <row r="31" spans="1:12" s="1" customFormat="1" ht="15.4" customHeight="1" x14ac:dyDescent="0.15">
      <c r="A31" s="24" t="s">
        <v>36</v>
      </c>
      <c r="B31" s="25">
        <v>7337</v>
      </c>
      <c r="C31" s="26">
        <f t="shared" si="0"/>
        <v>1834.25</v>
      </c>
      <c r="D31" s="2">
        <v>1.25</v>
      </c>
      <c r="E31" s="27">
        <f t="shared" si="1"/>
        <v>9171.25</v>
      </c>
      <c r="F31" s="2">
        <v>0</v>
      </c>
      <c r="G31" s="28">
        <f t="shared" si="2"/>
        <v>0</v>
      </c>
      <c r="H31" s="29">
        <f t="shared" si="3"/>
        <v>9171.25</v>
      </c>
      <c r="I31" s="29">
        <v>4</v>
      </c>
      <c r="J31" s="29">
        <f t="shared" si="4"/>
        <v>0</v>
      </c>
      <c r="K31" s="30">
        <f t="shared" si="5"/>
        <v>0</v>
      </c>
      <c r="L31" s="31">
        <f t="shared" si="6"/>
        <v>0</v>
      </c>
    </row>
    <row r="32" spans="1:12" s="1" customFormat="1" ht="15.4" customHeight="1" x14ac:dyDescent="0.15">
      <c r="A32" s="24" t="s">
        <v>37</v>
      </c>
      <c r="B32" s="25">
        <v>3460</v>
      </c>
      <c r="C32" s="26">
        <f t="shared" si="0"/>
        <v>865</v>
      </c>
      <c r="D32" s="2">
        <v>1.25</v>
      </c>
      <c r="E32" s="27">
        <f t="shared" si="1"/>
        <v>4325</v>
      </c>
      <c r="F32" s="2">
        <v>0</v>
      </c>
      <c r="G32" s="28">
        <f t="shared" si="2"/>
        <v>0</v>
      </c>
      <c r="H32" s="29">
        <f t="shared" si="3"/>
        <v>4325</v>
      </c>
      <c r="I32" s="29">
        <v>4</v>
      </c>
      <c r="J32" s="29">
        <f t="shared" si="4"/>
        <v>0</v>
      </c>
      <c r="K32" s="30">
        <f t="shared" si="5"/>
        <v>0</v>
      </c>
      <c r="L32" s="31">
        <f t="shared" si="6"/>
        <v>0</v>
      </c>
    </row>
    <row r="33" spans="1:12" s="1" customFormat="1" ht="15.4" customHeight="1" x14ac:dyDescent="0.15">
      <c r="A33" s="24" t="s">
        <v>38</v>
      </c>
      <c r="B33" s="25">
        <v>6011</v>
      </c>
      <c r="C33" s="26">
        <f t="shared" si="0"/>
        <v>1502.75</v>
      </c>
      <c r="D33" s="2">
        <v>1.25</v>
      </c>
      <c r="E33" s="27">
        <f t="shared" si="1"/>
        <v>7513.75</v>
      </c>
      <c r="F33" s="2">
        <v>1.25</v>
      </c>
      <c r="G33" s="28">
        <f t="shared" si="2"/>
        <v>7513.75</v>
      </c>
      <c r="H33" s="29">
        <f t="shared" si="3"/>
        <v>0</v>
      </c>
      <c r="I33" s="29">
        <v>4</v>
      </c>
      <c r="J33" s="29">
        <f t="shared" si="4"/>
        <v>1</v>
      </c>
      <c r="K33" s="30">
        <f t="shared" si="5"/>
        <v>2.5159495312472444</v>
      </c>
      <c r="L33" s="31">
        <f t="shared" si="6"/>
        <v>3780.8431580817964</v>
      </c>
    </row>
    <row r="34" spans="1:12" s="1" customFormat="1" ht="15.4" customHeight="1" x14ac:dyDescent="0.15">
      <c r="A34" s="24" t="s">
        <v>39</v>
      </c>
      <c r="B34" s="25">
        <v>4218</v>
      </c>
      <c r="C34" s="26">
        <f t="shared" si="0"/>
        <v>1054.5</v>
      </c>
      <c r="D34" s="2">
        <v>1.25</v>
      </c>
      <c r="E34" s="27">
        <f t="shared" si="1"/>
        <v>5272.5</v>
      </c>
      <c r="F34" s="2">
        <v>0</v>
      </c>
      <c r="G34" s="28">
        <f t="shared" si="2"/>
        <v>0</v>
      </c>
      <c r="H34" s="29">
        <f t="shared" si="3"/>
        <v>5272.5</v>
      </c>
      <c r="I34" s="29">
        <v>4</v>
      </c>
      <c r="J34" s="29">
        <f t="shared" si="4"/>
        <v>0</v>
      </c>
      <c r="K34" s="30">
        <f t="shared" si="5"/>
        <v>0</v>
      </c>
      <c r="L34" s="31">
        <f t="shared" si="6"/>
        <v>0</v>
      </c>
    </row>
    <row r="35" spans="1:12" s="1" customFormat="1" ht="15.4" customHeight="1" x14ac:dyDescent="0.15">
      <c r="A35" s="24" t="s">
        <v>40</v>
      </c>
      <c r="B35" s="25">
        <v>3797</v>
      </c>
      <c r="C35" s="26">
        <f t="shared" si="0"/>
        <v>949.25</v>
      </c>
      <c r="D35" s="2">
        <v>1.25</v>
      </c>
      <c r="E35" s="27">
        <f t="shared" si="1"/>
        <v>4746.25</v>
      </c>
      <c r="F35" s="2">
        <v>0</v>
      </c>
      <c r="G35" s="28">
        <f t="shared" si="2"/>
        <v>0</v>
      </c>
      <c r="H35" s="29">
        <f t="shared" si="3"/>
        <v>4746.25</v>
      </c>
      <c r="I35" s="29">
        <v>4</v>
      </c>
      <c r="J35" s="29">
        <f t="shared" si="4"/>
        <v>0</v>
      </c>
      <c r="K35" s="30">
        <f t="shared" si="5"/>
        <v>0</v>
      </c>
      <c r="L35" s="31">
        <f t="shared" si="6"/>
        <v>0</v>
      </c>
    </row>
    <row r="36" spans="1:12" s="1" customFormat="1" ht="15.4" customHeight="1" x14ac:dyDescent="0.15">
      <c r="A36" s="24" t="s">
        <v>41</v>
      </c>
      <c r="B36" s="25">
        <v>3170</v>
      </c>
      <c r="C36" s="26">
        <f t="shared" si="0"/>
        <v>792.5</v>
      </c>
      <c r="D36" s="2">
        <v>1.25</v>
      </c>
      <c r="E36" s="27">
        <f t="shared" si="1"/>
        <v>3962.5</v>
      </c>
      <c r="F36" s="2">
        <v>0</v>
      </c>
      <c r="G36" s="28">
        <f t="shared" si="2"/>
        <v>0</v>
      </c>
      <c r="H36" s="29">
        <f t="shared" si="3"/>
        <v>3962.5</v>
      </c>
      <c r="I36" s="29">
        <v>4</v>
      </c>
      <c r="J36" s="29">
        <f t="shared" si="4"/>
        <v>0</v>
      </c>
      <c r="K36" s="30">
        <f t="shared" si="5"/>
        <v>0</v>
      </c>
      <c r="L36" s="31">
        <f t="shared" si="6"/>
        <v>0</v>
      </c>
    </row>
    <row r="37" spans="1:12" s="1" customFormat="1" ht="15.4" customHeight="1" x14ac:dyDescent="0.15">
      <c r="A37" s="32" t="s">
        <v>42</v>
      </c>
      <c r="B37" s="33">
        <v>2932</v>
      </c>
      <c r="C37" s="26">
        <f t="shared" si="0"/>
        <v>733</v>
      </c>
      <c r="D37" s="2">
        <v>1.25</v>
      </c>
      <c r="E37" s="27">
        <f t="shared" si="1"/>
        <v>3665</v>
      </c>
      <c r="F37" s="2">
        <v>1.25</v>
      </c>
      <c r="G37" s="28">
        <f t="shared" si="2"/>
        <v>3665</v>
      </c>
      <c r="H37" s="29">
        <f t="shared" si="3"/>
        <v>0</v>
      </c>
      <c r="I37" s="29">
        <v>4</v>
      </c>
      <c r="J37" s="29">
        <f t="shared" si="4"/>
        <v>1</v>
      </c>
      <c r="K37" s="30">
        <f t="shared" si="5"/>
        <v>2.5159495312472444</v>
      </c>
      <c r="L37" s="31">
        <f t="shared" si="6"/>
        <v>1844.1910064042302</v>
      </c>
    </row>
    <row r="38" spans="1:12" s="1" customFormat="1" ht="15.4" customHeight="1" x14ac:dyDescent="0.15">
      <c r="A38" s="24" t="s">
        <v>43</v>
      </c>
      <c r="B38" s="25">
        <v>4918</v>
      </c>
      <c r="C38" s="26">
        <f t="shared" si="0"/>
        <v>1229.5</v>
      </c>
      <c r="D38" s="2">
        <v>1.25</v>
      </c>
      <c r="E38" s="27">
        <f t="shared" si="1"/>
        <v>6147.5</v>
      </c>
      <c r="F38" s="2">
        <v>0</v>
      </c>
      <c r="G38" s="28">
        <f t="shared" si="2"/>
        <v>0</v>
      </c>
      <c r="H38" s="29">
        <f t="shared" si="3"/>
        <v>6147.5</v>
      </c>
      <c r="I38" s="29">
        <v>4</v>
      </c>
      <c r="J38" s="29">
        <f t="shared" si="4"/>
        <v>0</v>
      </c>
      <c r="K38" s="30">
        <f t="shared" si="5"/>
        <v>0</v>
      </c>
      <c r="L38" s="31">
        <f t="shared" si="6"/>
        <v>0</v>
      </c>
    </row>
    <row r="39" spans="1:12" s="1" customFormat="1" ht="15.4" customHeight="1" x14ac:dyDescent="0.15">
      <c r="A39" s="32" t="s">
        <v>44</v>
      </c>
      <c r="B39" s="33">
        <v>5995</v>
      </c>
      <c r="C39" s="26">
        <f t="shared" si="0"/>
        <v>1498.75</v>
      </c>
      <c r="D39" s="2">
        <v>1.25</v>
      </c>
      <c r="E39" s="27">
        <f t="shared" si="1"/>
        <v>7493.75</v>
      </c>
      <c r="F39" s="2">
        <v>1.25</v>
      </c>
      <c r="G39" s="28">
        <f t="shared" si="2"/>
        <v>7493.75</v>
      </c>
      <c r="H39" s="29">
        <f t="shared" si="3"/>
        <v>0</v>
      </c>
      <c r="I39" s="29">
        <v>4</v>
      </c>
      <c r="J39" s="29">
        <f t="shared" si="4"/>
        <v>1</v>
      </c>
      <c r="K39" s="30">
        <f t="shared" si="5"/>
        <v>2.5159495312472444</v>
      </c>
      <c r="L39" s="31">
        <f t="shared" si="6"/>
        <v>3770.7793599568076</v>
      </c>
    </row>
    <row r="40" spans="1:12" s="1" customFormat="1" ht="15.4" customHeight="1" x14ac:dyDescent="0.15">
      <c r="A40" s="24" t="s">
        <v>45</v>
      </c>
      <c r="B40" s="25">
        <v>2973</v>
      </c>
      <c r="C40" s="26">
        <f t="shared" si="0"/>
        <v>743.25</v>
      </c>
      <c r="D40" s="2">
        <v>1.25</v>
      </c>
      <c r="E40" s="27">
        <f t="shared" si="1"/>
        <v>3716.25</v>
      </c>
      <c r="F40" s="2">
        <v>0</v>
      </c>
      <c r="G40" s="28">
        <f t="shared" si="2"/>
        <v>0</v>
      </c>
      <c r="H40" s="29">
        <f t="shared" si="3"/>
        <v>3716.25</v>
      </c>
      <c r="I40" s="29">
        <v>4</v>
      </c>
      <c r="J40" s="29">
        <f t="shared" si="4"/>
        <v>0</v>
      </c>
      <c r="K40" s="30">
        <f t="shared" si="5"/>
        <v>0</v>
      </c>
      <c r="L40" s="31">
        <f t="shared" si="6"/>
        <v>0</v>
      </c>
    </row>
    <row r="41" spans="1:12" s="1" customFormat="1" ht="15.4" customHeight="1" x14ac:dyDescent="0.15">
      <c r="A41" s="24" t="s">
        <v>46</v>
      </c>
      <c r="B41" s="25">
        <v>5385</v>
      </c>
      <c r="C41" s="26">
        <f t="shared" si="0"/>
        <v>1346.25</v>
      </c>
      <c r="D41" s="2">
        <v>1.25</v>
      </c>
      <c r="E41" s="27">
        <f t="shared" si="1"/>
        <v>6731.25</v>
      </c>
      <c r="F41" s="2">
        <v>0</v>
      </c>
      <c r="G41" s="28">
        <f t="shared" si="2"/>
        <v>0</v>
      </c>
      <c r="H41" s="29">
        <f t="shared" si="3"/>
        <v>6731.25</v>
      </c>
      <c r="I41" s="29">
        <v>4</v>
      </c>
      <c r="J41" s="29">
        <f t="shared" si="4"/>
        <v>0</v>
      </c>
      <c r="K41" s="30">
        <f t="shared" si="5"/>
        <v>0</v>
      </c>
      <c r="L41" s="31">
        <f t="shared" si="6"/>
        <v>0</v>
      </c>
    </row>
    <row r="42" spans="1:12" s="1" customFormat="1" ht="15.4" customHeight="1" x14ac:dyDescent="0.15">
      <c r="A42" s="24" t="s">
        <v>47</v>
      </c>
      <c r="B42" s="25">
        <v>5259</v>
      </c>
      <c r="C42" s="26">
        <f t="shared" si="0"/>
        <v>1314.75</v>
      </c>
      <c r="D42" s="2">
        <v>1.25</v>
      </c>
      <c r="E42" s="27">
        <f t="shared" si="1"/>
        <v>6573.75</v>
      </c>
      <c r="F42" s="2">
        <v>0</v>
      </c>
      <c r="G42" s="28">
        <f t="shared" si="2"/>
        <v>0</v>
      </c>
      <c r="H42" s="29">
        <f t="shared" si="3"/>
        <v>6573.75</v>
      </c>
      <c r="I42" s="29">
        <v>4</v>
      </c>
      <c r="J42" s="29">
        <f t="shared" si="4"/>
        <v>0</v>
      </c>
      <c r="K42" s="30">
        <f t="shared" si="5"/>
        <v>0</v>
      </c>
      <c r="L42" s="31">
        <f t="shared" si="6"/>
        <v>0</v>
      </c>
    </row>
    <row r="43" spans="1:12" s="1" customFormat="1" ht="15.4" customHeight="1" x14ac:dyDescent="0.15">
      <c r="A43" s="24" t="s">
        <v>48</v>
      </c>
      <c r="B43" s="25">
        <v>4605</v>
      </c>
      <c r="C43" s="26">
        <f t="shared" si="0"/>
        <v>1151.25</v>
      </c>
      <c r="D43" s="2">
        <v>1.25</v>
      </c>
      <c r="E43" s="27">
        <f t="shared" si="1"/>
        <v>5756.25</v>
      </c>
      <c r="F43" s="2">
        <v>0</v>
      </c>
      <c r="G43" s="28">
        <f t="shared" si="2"/>
        <v>0</v>
      </c>
      <c r="H43" s="29">
        <f t="shared" si="3"/>
        <v>5756.25</v>
      </c>
      <c r="I43" s="29">
        <v>4</v>
      </c>
      <c r="J43" s="29">
        <f t="shared" si="4"/>
        <v>0</v>
      </c>
      <c r="K43" s="30">
        <f t="shared" si="5"/>
        <v>0</v>
      </c>
      <c r="L43" s="31">
        <f t="shared" si="6"/>
        <v>0</v>
      </c>
    </row>
    <row r="44" spans="1:12" s="1" customFormat="1" ht="15.4" customHeight="1" x14ac:dyDescent="0.15">
      <c r="A44" s="24" t="s">
        <v>49</v>
      </c>
      <c r="B44" s="25">
        <v>3689</v>
      </c>
      <c r="C44" s="26">
        <f t="shared" si="0"/>
        <v>922.25</v>
      </c>
      <c r="D44" s="2">
        <v>1.25</v>
      </c>
      <c r="E44" s="27">
        <f t="shared" si="1"/>
        <v>4611.25</v>
      </c>
      <c r="F44" s="2">
        <v>0</v>
      </c>
      <c r="G44" s="28">
        <f t="shared" si="2"/>
        <v>0</v>
      </c>
      <c r="H44" s="29">
        <f t="shared" si="3"/>
        <v>4611.25</v>
      </c>
      <c r="I44" s="29">
        <v>4</v>
      </c>
      <c r="J44" s="29">
        <f t="shared" si="4"/>
        <v>0</v>
      </c>
      <c r="K44" s="30">
        <f t="shared" si="5"/>
        <v>0</v>
      </c>
      <c r="L44" s="31">
        <f t="shared" si="6"/>
        <v>0</v>
      </c>
    </row>
    <row r="45" spans="1:12" s="1" customFormat="1" ht="15.4" customHeight="1" x14ac:dyDescent="0.15">
      <c r="A45" s="24" t="s">
        <v>50</v>
      </c>
      <c r="B45" s="25">
        <v>2780</v>
      </c>
      <c r="C45" s="26">
        <f t="shared" si="0"/>
        <v>695</v>
      </c>
      <c r="D45" s="2">
        <v>1.25</v>
      </c>
      <c r="E45" s="27">
        <f t="shared" si="1"/>
        <v>3475</v>
      </c>
      <c r="F45" s="2">
        <v>0</v>
      </c>
      <c r="G45" s="28">
        <f t="shared" si="2"/>
        <v>0</v>
      </c>
      <c r="H45" s="29">
        <f t="shared" si="3"/>
        <v>3475</v>
      </c>
      <c r="I45" s="29">
        <v>4</v>
      </c>
      <c r="J45" s="29">
        <f t="shared" si="4"/>
        <v>0</v>
      </c>
      <c r="K45" s="30">
        <f t="shared" si="5"/>
        <v>0</v>
      </c>
      <c r="L45" s="31">
        <f t="shared" si="6"/>
        <v>0</v>
      </c>
    </row>
    <row r="46" spans="1:12" s="1" customFormat="1" ht="15.4" customHeight="1" x14ac:dyDescent="0.15">
      <c r="A46" s="24" t="s">
        <v>51</v>
      </c>
      <c r="B46" s="25">
        <v>5092</v>
      </c>
      <c r="C46" s="26">
        <f t="shared" si="0"/>
        <v>1273</v>
      </c>
      <c r="D46" s="2">
        <v>1.25</v>
      </c>
      <c r="E46" s="27">
        <f t="shared" si="1"/>
        <v>6365</v>
      </c>
      <c r="F46" s="2">
        <v>1.25</v>
      </c>
      <c r="G46" s="28">
        <f t="shared" si="2"/>
        <v>6365</v>
      </c>
      <c r="H46" s="29">
        <f t="shared" si="3"/>
        <v>0</v>
      </c>
      <c r="I46" s="29">
        <v>4</v>
      </c>
      <c r="J46" s="29">
        <f t="shared" si="4"/>
        <v>1</v>
      </c>
      <c r="K46" s="30">
        <f t="shared" si="5"/>
        <v>2.5159495312472444</v>
      </c>
      <c r="L46" s="31">
        <f t="shared" si="6"/>
        <v>3202.8037532777421</v>
      </c>
    </row>
    <row r="47" spans="1:12" s="1" customFormat="1" ht="15.4" customHeight="1" x14ac:dyDescent="0.15">
      <c r="A47" s="24" t="s">
        <v>52</v>
      </c>
      <c r="B47" s="25">
        <v>3297</v>
      </c>
      <c r="C47" s="26">
        <f t="shared" si="0"/>
        <v>824.25</v>
      </c>
      <c r="D47" s="2">
        <v>1.25</v>
      </c>
      <c r="E47" s="27">
        <f t="shared" si="1"/>
        <v>4121.25</v>
      </c>
      <c r="F47" s="2">
        <v>0</v>
      </c>
      <c r="G47" s="28">
        <f t="shared" si="2"/>
        <v>0</v>
      </c>
      <c r="H47" s="29">
        <f t="shared" si="3"/>
        <v>4121.25</v>
      </c>
      <c r="I47" s="29">
        <v>4</v>
      </c>
      <c r="J47" s="29">
        <f t="shared" si="4"/>
        <v>0</v>
      </c>
      <c r="K47" s="30">
        <f t="shared" si="5"/>
        <v>0</v>
      </c>
      <c r="L47" s="31">
        <f t="shared" si="6"/>
        <v>0</v>
      </c>
    </row>
    <row r="48" spans="1:12" s="1" customFormat="1" ht="15.4" customHeight="1" x14ac:dyDescent="0.15">
      <c r="A48" s="24" t="s">
        <v>53</v>
      </c>
      <c r="B48" s="25">
        <v>2077</v>
      </c>
      <c r="C48" s="26">
        <f t="shared" si="0"/>
        <v>519.25</v>
      </c>
      <c r="D48" s="2">
        <v>1.25</v>
      </c>
      <c r="E48" s="27">
        <f t="shared" si="1"/>
        <v>2596.25</v>
      </c>
      <c r="F48" s="2">
        <v>1.25</v>
      </c>
      <c r="G48" s="28">
        <f t="shared" si="2"/>
        <v>2596.25</v>
      </c>
      <c r="H48" s="29">
        <f t="shared" si="3"/>
        <v>0</v>
      </c>
      <c r="I48" s="29">
        <v>4</v>
      </c>
      <c r="J48" s="29">
        <f t="shared" si="4"/>
        <v>1</v>
      </c>
      <c r="K48" s="30">
        <f t="shared" si="5"/>
        <v>2.5159495312472444</v>
      </c>
      <c r="L48" s="31">
        <f t="shared" si="6"/>
        <v>1306.4067941001317</v>
      </c>
    </row>
    <row r="49" spans="1:12" s="1" customFormat="1" ht="15.4" customHeight="1" x14ac:dyDescent="0.15">
      <c r="A49" s="24" t="s">
        <v>54</v>
      </c>
      <c r="B49" s="25">
        <v>3720</v>
      </c>
      <c r="C49" s="26">
        <f t="shared" si="0"/>
        <v>930</v>
      </c>
      <c r="D49" s="2">
        <v>1.25</v>
      </c>
      <c r="E49" s="27">
        <f t="shared" si="1"/>
        <v>4650</v>
      </c>
      <c r="F49" s="2">
        <v>0</v>
      </c>
      <c r="G49" s="28">
        <f t="shared" si="2"/>
        <v>0</v>
      </c>
      <c r="H49" s="29">
        <f t="shared" si="3"/>
        <v>4650</v>
      </c>
      <c r="I49" s="29">
        <v>4</v>
      </c>
      <c r="J49" s="29">
        <f t="shared" si="4"/>
        <v>0</v>
      </c>
      <c r="K49" s="30">
        <f t="shared" si="5"/>
        <v>0</v>
      </c>
      <c r="L49" s="31">
        <f t="shared" si="6"/>
        <v>0</v>
      </c>
    </row>
    <row r="50" spans="1:12" s="1" customFormat="1" ht="15.4" customHeight="1" x14ac:dyDescent="0.15">
      <c r="A50" s="24" t="s">
        <v>55</v>
      </c>
      <c r="B50" s="25">
        <v>3511</v>
      </c>
      <c r="C50" s="26">
        <f t="shared" si="0"/>
        <v>877.75</v>
      </c>
      <c r="D50" s="2">
        <v>1.25</v>
      </c>
      <c r="E50" s="27">
        <f t="shared" si="1"/>
        <v>4388.75</v>
      </c>
      <c r="F50" s="2">
        <v>1.25</v>
      </c>
      <c r="G50" s="28">
        <f t="shared" si="2"/>
        <v>4388.75</v>
      </c>
      <c r="H50" s="29">
        <f t="shared" si="3"/>
        <v>0</v>
      </c>
      <c r="I50" s="29">
        <v>4</v>
      </c>
      <c r="J50" s="29">
        <f t="shared" si="4"/>
        <v>1</v>
      </c>
      <c r="K50" s="30">
        <f t="shared" si="5"/>
        <v>2.5159495312472444</v>
      </c>
      <c r="L50" s="31">
        <f t="shared" si="6"/>
        <v>2208.3747010522688</v>
      </c>
    </row>
    <row r="51" spans="1:12" s="1" customFormat="1" ht="15.4" customHeight="1" x14ac:dyDescent="0.15">
      <c r="A51" s="24" t="s">
        <v>56</v>
      </c>
      <c r="B51" s="25">
        <v>5054</v>
      </c>
      <c r="C51" s="26">
        <f t="shared" si="0"/>
        <v>1263.5</v>
      </c>
      <c r="D51" s="2">
        <v>1.25</v>
      </c>
      <c r="E51" s="27">
        <f t="shared" si="1"/>
        <v>6317.5</v>
      </c>
      <c r="F51" s="2">
        <v>1.25</v>
      </c>
      <c r="G51" s="28">
        <f t="shared" si="2"/>
        <v>6317.5</v>
      </c>
      <c r="H51" s="29">
        <f t="shared" si="3"/>
        <v>0</v>
      </c>
      <c r="I51" s="29">
        <v>4</v>
      </c>
      <c r="J51" s="29">
        <f t="shared" si="4"/>
        <v>1</v>
      </c>
      <c r="K51" s="30">
        <f t="shared" si="5"/>
        <v>2.5159495312472444</v>
      </c>
      <c r="L51" s="31">
        <f t="shared" si="6"/>
        <v>3178.9022327308935</v>
      </c>
    </row>
    <row r="52" spans="1:12" s="1" customFormat="1" ht="15.4" customHeight="1" x14ac:dyDescent="0.15">
      <c r="A52" s="24" t="s">
        <v>57</v>
      </c>
      <c r="B52" s="25">
        <v>5016</v>
      </c>
      <c r="C52" s="26">
        <f t="shared" si="0"/>
        <v>1254</v>
      </c>
      <c r="D52" s="2">
        <v>1.25</v>
      </c>
      <c r="E52" s="27">
        <f t="shared" si="1"/>
        <v>6270</v>
      </c>
      <c r="F52" s="2">
        <v>1.25</v>
      </c>
      <c r="G52" s="28">
        <f t="shared" si="2"/>
        <v>6270</v>
      </c>
      <c r="H52" s="29">
        <f t="shared" si="3"/>
        <v>0</v>
      </c>
      <c r="I52" s="29">
        <v>4</v>
      </c>
      <c r="J52" s="29">
        <f t="shared" si="4"/>
        <v>1</v>
      </c>
      <c r="K52" s="30">
        <f t="shared" si="5"/>
        <v>2.5159495312472444</v>
      </c>
      <c r="L52" s="31">
        <f t="shared" si="6"/>
        <v>3155.0007121840445</v>
      </c>
    </row>
    <row r="53" spans="1:12" s="1" customFormat="1" ht="15.4" customHeight="1" x14ac:dyDescent="0.15">
      <c r="A53" s="24" t="s">
        <v>58</v>
      </c>
      <c r="B53" s="25">
        <v>2474</v>
      </c>
      <c r="C53" s="26">
        <f t="shared" si="0"/>
        <v>618.5</v>
      </c>
      <c r="D53" s="2">
        <v>1.25</v>
      </c>
      <c r="E53" s="27">
        <f t="shared" si="1"/>
        <v>3092.5</v>
      </c>
      <c r="F53" s="2">
        <v>1.25</v>
      </c>
      <c r="G53" s="28">
        <f t="shared" si="2"/>
        <v>3092.5</v>
      </c>
      <c r="H53" s="29">
        <f t="shared" si="3"/>
        <v>0</v>
      </c>
      <c r="I53" s="29">
        <v>4</v>
      </c>
      <c r="J53" s="29">
        <f t="shared" si="4"/>
        <v>1</v>
      </c>
      <c r="K53" s="30">
        <f t="shared" si="5"/>
        <v>2.5159495312472444</v>
      </c>
      <c r="L53" s="31">
        <f t="shared" si="6"/>
        <v>1556.1147850764207</v>
      </c>
    </row>
    <row r="54" spans="1:12" s="1" customFormat="1" ht="15.4" customHeight="1" x14ac:dyDescent="0.15">
      <c r="A54" s="24" t="s">
        <v>59</v>
      </c>
      <c r="B54" s="25">
        <v>2459</v>
      </c>
      <c r="C54" s="26">
        <f t="shared" si="0"/>
        <v>614.75</v>
      </c>
      <c r="D54" s="2">
        <v>1.25</v>
      </c>
      <c r="E54" s="27">
        <f t="shared" si="1"/>
        <v>3073.75</v>
      </c>
      <c r="F54" s="2">
        <v>1.25</v>
      </c>
      <c r="G54" s="28">
        <f t="shared" si="2"/>
        <v>3073.75</v>
      </c>
      <c r="H54" s="29">
        <f t="shared" si="3"/>
        <v>0</v>
      </c>
      <c r="I54" s="29">
        <v>4</v>
      </c>
      <c r="J54" s="29">
        <f t="shared" si="4"/>
        <v>1</v>
      </c>
      <c r="K54" s="30">
        <f t="shared" si="5"/>
        <v>2.5159495312472444</v>
      </c>
      <c r="L54" s="31">
        <f t="shared" si="6"/>
        <v>1546.6799743342435</v>
      </c>
    </row>
    <row r="55" spans="1:12" s="1" customFormat="1" ht="15.4" customHeight="1" x14ac:dyDescent="0.15">
      <c r="A55" s="24" t="s">
        <v>60</v>
      </c>
      <c r="B55" s="25">
        <v>4080</v>
      </c>
      <c r="C55" s="26">
        <f t="shared" si="0"/>
        <v>1020</v>
      </c>
      <c r="D55" s="2">
        <v>1.25</v>
      </c>
      <c r="E55" s="27">
        <f t="shared" si="1"/>
        <v>5100</v>
      </c>
      <c r="F55" s="2">
        <v>1.25</v>
      </c>
      <c r="G55" s="28">
        <f t="shared" si="2"/>
        <v>5100</v>
      </c>
      <c r="H55" s="29">
        <f t="shared" si="3"/>
        <v>0</v>
      </c>
      <c r="I55" s="29">
        <v>4</v>
      </c>
      <c r="J55" s="29">
        <f t="shared" si="4"/>
        <v>1</v>
      </c>
      <c r="K55" s="30">
        <f t="shared" si="5"/>
        <v>2.5159495312472444</v>
      </c>
      <c r="L55" s="31">
        <f t="shared" si="6"/>
        <v>2566.2685218721895</v>
      </c>
    </row>
    <row r="56" spans="1:12" s="1" customFormat="1" ht="15.4" customHeight="1" x14ac:dyDescent="0.15">
      <c r="A56" s="24" t="s">
        <v>61</v>
      </c>
      <c r="B56" s="25">
        <v>4806</v>
      </c>
      <c r="C56" s="26">
        <f t="shared" si="0"/>
        <v>1201.5</v>
      </c>
      <c r="D56" s="2">
        <v>1.25</v>
      </c>
      <c r="E56" s="27">
        <f t="shared" si="1"/>
        <v>6007.5</v>
      </c>
      <c r="F56" s="2">
        <v>1.25</v>
      </c>
      <c r="G56" s="28">
        <f t="shared" si="2"/>
        <v>6007.5</v>
      </c>
      <c r="H56" s="29">
        <f t="shared" si="3"/>
        <v>0</v>
      </c>
      <c r="I56" s="29">
        <v>4</v>
      </c>
      <c r="J56" s="29">
        <f t="shared" si="4"/>
        <v>1</v>
      </c>
      <c r="K56" s="30">
        <f t="shared" si="5"/>
        <v>2.5159495312472444</v>
      </c>
      <c r="L56" s="31">
        <f t="shared" si="6"/>
        <v>3022.913361793564</v>
      </c>
    </row>
    <row r="57" spans="1:12" s="1" customFormat="1" ht="15.4" customHeight="1" x14ac:dyDescent="0.15">
      <c r="A57" s="24" t="s">
        <v>62</v>
      </c>
      <c r="B57" s="25">
        <v>3581</v>
      </c>
      <c r="C57" s="26">
        <f t="shared" si="0"/>
        <v>895.25</v>
      </c>
      <c r="D57" s="2">
        <v>1.25</v>
      </c>
      <c r="E57" s="27">
        <f t="shared" si="1"/>
        <v>4476.25</v>
      </c>
      <c r="F57" s="2">
        <v>1.25</v>
      </c>
      <c r="G57" s="28">
        <f t="shared" si="2"/>
        <v>4476.25</v>
      </c>
      <c r="H57" s="29">
        <f t="shared" si="3"/>
        <v>0</v>
      </c>
      <c r="I57" s="29">
        <v>4</v>
      </c>
      <c r="J57" s="29">
        <f t="shared" si="4"/>
        <v>1</v>
      </c>
      <c r="K57" s="30">
        <f t="shared" si="5"/>
        <v>2.5159495312472444</v>
      </c>
      <c r="L57" s="31">
        <f t="shared" si="6"/>
        <v>2252.4038178490955</v>
      </c>
    </row>
    <row r="58" spans="1:12" s="1" customFormat="1" ht="15.4" customHeight="1" x14ac:dyDescent="0.15">
      <c r="A58" s="24" t="s">
        <v>63</v>
      </c>
      <c r="B58" s="25">
        <v>2563</v>
      </c>
      <c r="C58" s="26">
        <f t="shared" si="0"/>
        <v>640.75</v>
      </c>
      <c r="D58" s="2">
        <v>1.25</v>
      </c>
      <c r="E58" s="27">
        <f t="shared" si="1"/>
        <v>3203.75</v>
      </c>
      <c r="F58" s="2">
        <v>1.25</v>
      </c>
      <c r="G58" s="28">
        <f t="shared" si="2"/>
        <v>3203.75</v>
      </c>
      <c r="H58" s="29">
        <f t="shared" si="3"/>
        <v>0</v>
      </c>
      <c r="I58" s="29">
        <v>4</v>
      </c>
      <c r="J58" s="29">
        <f t="shared" si="4"/>
        <v>1</v>
      </c>
      <c r="K58" s="30">
        <f t="shared" si="5"/>
        <v>2.5159495312472444</v>
      </c>
      <c r="L58" s="31">
        <f t="shared" si="6"/>
        <v>1612.0946621466719</v>
      </c>
    </row>
    <row r="59" spans="1:12" s="1" customFormat="1" ht="15.4" customHeight="1" x14ac:dyDescent="0.15">
      <c r="A59" s="24" t="s">
        <v>64</v>
      </c>
      <c r="B59" s="25">
        <v>1555</v>
      </c>
      <c r="C59" s="26">
        <f t="shared" si="0"/>
        <v>388.75</v>
      </c>
      <c r="D59" s="2">
        <v>1.25</v>
      </c>
      <c r="E59" s="27">
        <f t="shared" si="1"/>
        <v>1943.75</v>
      </c>
      <c r="F59" s="2">
        <v>1.25</v>
      </c>
      <c r="G59" s="28">
        <f t="shared" si="2"/>
        <v>1943.75</v>
      </c>
      <c r="H59" s="29">
        <f t="shared" si="3"/>
        <v>0</v>
      </c>
      <c r="I59" s="29">
        <v>4</v>
      </c>
      <c r="J59" s="29">
        <f t="shared" si="4"/>
        <v>1</v>
      </c>
      <c r="K59" s="30">
        <f t="shared" si="5"/>
        <v>2.5159495312472444</v>
      </c>
      <c r="L59" s="31">
        <f t="shared" si="6"/>
        <v>978.07538027236626</v>
      </c>
    </row>
    <row r="60" spans="1:12" s="1" customFormat="1" ht="15.4" customHeight="1" x14ac:dyDescent="0.15">
      <c r="A60" s="24" t="s">
        <v>65</v>
      </c>
      <c r="B60" s="25">
        <v>2989</v>
      </c>
      <c r="C60" s="26">
        <f t="shared" si="0"/>
        <v>747.25</v>
      </c>
      <c r="D60" s="2">
        <v>1.25</v>
      </c>
      <c r="E60" s="27">
        <f t="shared" si="1"/>
        <v>3736.25</v>
      </c>
      <c r="F60" s="2">
        <v>0</v>
      </c>
      <c r="G60" s="28">
        <f t="shared" si="2"/>
        <v>0</v>
      </c>
      <c r="H60" s="29">
        <f t="shared" si="3"/>
        <v>3736.25</v>
      </c>
      <c r="I60" s="29">
        <v>4</v>
      </c>
      <c r="J60" s="29">
        <f t="shared" si="4"/>
        <v>0</v>
      </c>
      <c r="K60" s="30">
        <f t="shared" si="5"/>
        <v>0</v>
      </c>
      <c r="L60" s="31">
        <f t="shared" si="6"/>
        <v>0</v>
      </c>
    </row>
    <row r="61" spans="1:12" s="1" customFormat="1" ht="15.4" customHeight="1" x14ac:dyDescent="0.15">
      <c r="A61" s="24" t="s">
        <v>66</v>
      </c>
      <c r="B61" s="25">
        <v>4155</v>
      </c>
      <c r="C61" s="26">
        <f t="shared" si="0"/>
        <v>1038.75</v>
      </c>
      <c r="D61" s="2">
        <v>1.25</v>
      </c>
      <c r="E61" s="27">
        <f t="shared" si="1"/>
        <v>5193.75</v>
      </c>
      <c r="F61" s="2">
        <v>0</v>
      </c>
      <c r="G61" s="28">
        <f t="shared" si="2"/>
        <v>0</v>
      </c>
      <c r="H61" s="29">
        <f t="shared" si="3"/>
        <v>5193.75</v>
      </c>
      <c r="I61" s="29">
        <v>4</v>
      </c>
      <c r="J61" s="29">
        <f t="shared" si="4"/>
        <v>0</v>
      </c>
      <c r="K61" s="30">
        <f t="shared" si="5"/>
        <v>0</v>
      </c>
      <c r="L61" s="31">
        <f t="shared" si="6"/>
        <v>0</v>
      </c>
    </row>
    <row r="62" spans="1:12" s="1" customFormat="1" ht="15.4" customHeight="1" x14ac:dyDescent="0.15">
      <c r="A62" s="24" t="s">
        <v>67</v>
      </c>
      <c r="B62" s="25">
        <v>3077</v>
      </c>
      <c r="C62" s="26">
        <f t="shared" si="0"/>
        <v>769.25</v>
      </c>
      <c r="D62" s="2">
        <v>1.25</v>
      </c>
      <c r="E62" s="27">
        <f t="shared" si="1"/>
        <v>3846.25</v>
      </c>
      <c r="F62" s="2">
        <v>0</v>
      </c>
      <c r="G62" s="28">
        <f t="shared" si="2"/>
        <v>0</v>
      </c>
      <c r="H62" s="29">
        <f t="shared" si="3"/>
        <v>3846.25</v>
      </c>
      <c r="I62" s="29">
        <v>4</v>
      </c>
      <c r="J62" s="29">
        <f t="shared" si="4"/>
        <v>0</v>
      </c>
      <c r="K62" s="30">
        <f t="shared" si="5"/>
        <v>0</v>
      </c>
      <c r="L62" s="31">
        <f t="shared" si="6"/>
        <v>0</v>
      </c>
    </row>
    <row r="63" spans="1:12" s="1" customFormat="1" ht="15.4" customHeight="1" x14ac:dyDescent="0.15">
      <c r="A63" s="24" t="s">
        <v>68</v>
      </c>
      <c r="B63" s="25">
        <v>4302</v>
      </c>
      <c r="C63" s="26">
        <f t="shared" si="0"/>
        <v>1075.5</v>
      </c>
      <c r="D63" s="2">
        <v>1.25</v>
      </c>
      <c r="E63" s="27">
        <f t="shared" si="1"/>
        <v>5377.5</v>
      </c>
      <c r="F63" s="2">
        <v>1.25</v>
      </c>
      <c r="G63" s="28">
        <f t="shared" si="2"/>
        <v>5377.5</v>
      </c>
      <c r="H63" s="29">
        <f t="shared" si="3"/>
        <v>0</v>
      </c>
      <c r="I63" s="29">
        <v>4</v>
      </c>
      <c r="J63" s="29">
        <f t="shared" si="4"/>
        <v>1</v>
      </c>
      <c r="K63" s="30">
        <f t="shared" si="5"/>
        <v>2.5159495312472444</v>
      </c>
      <c r="L63" s="31">
        <f t="shared" si="6"/>
        <v>2705.9037208564114</v>
      </c>
    </row>
    <row r="64" spans="1:12" s="1" customFormat="1" ht="15.4" customHeight="1" x14ac:dyDescent="0.15">
      <c r="A64" s="24" t="s">
        <v>69</v>
      </c>
      <c r="B64" s="25">
        <v>6214</v>
      </c>
      <c r="C64" s="26">
        <f t="shared" si="0"/>
        <v>1553.5</v>
      </c>
      <c r="D64" s="2">
        <v>1.25</v>
      </c>
      <c r="E64" s="27">
        <f t="shared" si="1"/>
        <v>7767.5</v>
      </c>
      <c r="F64" s="2">
        <v>1.25</v>
      </c>
      <c r="G64" s="28">
        <f t="shared" si="2"/>
        <v>7767.5</v>
      </c>
      <c r="H64" s="29">
        <f t="shared" si="3"/>
        <v>0</v>
      </c>
      <c r="I64" s="29">
        <v>4</v>
      </c>
      <c r="J64" s="29">
        <f t="shared" si="4"/>
        <v>1</v>
      </c>
      <c r="K64" s="30">
        <f t="shared" si="5"/>
        <v>2.5159495312472444</v>
      </c>
      <c r="L64" s="31">
        <f t="shared" si="6"/>
        <v>3908.5275967925941</v>
      </c>
    </row>
    <row r="65" spans="1:12" s="1" customFormat="1" ht="15.4" customHeight="1" x14ac:dyDescent="0.15">
      <c r="A65" s="24" t="s">
        <v>70</v>
      </c>
      <c r="B65" s="25">
        <v>2139</v>
      </c>
      <c r="C65" s="26">
        <f t="shared" si="0"/>
        <v>534.75</v>
      </c>
      <c r="D65" s="2">
        <v>1.25</v>
      </c>
      <c r="E65" s="27">
        <f t="shared" si="1"/>
        <v>2673.75</v>
      </c>
      <c r="F65" s="2">
        <v>0</v>
      </c>
      <c r="G65" s="28">
        <f t="shared" si="2"/>
        <v>0</v>
      </c>
      <c r="H65" s="29">
        <f t="shared" si="3"/>
        <v>2673.75</v>
      </c>
      <c r="I65" s="29">
        <v>4</v>
      </c>
      <c r="J65" s="29">
        <f t="shared" si="4"/>
        <v>0</v>
      </c>
      <c r="K65" s="30">
        <f t="shared" si="5"/>
        <v>0</v>
      </c>
      <c r="L65" s="31">
        <f t="shared" si="6"/>
        <v>0</v>
      </c>
    </row>
    <row r="66" spans="1:12" s="1" customFormat="1" ht="15.4" customHeight="1" x14ac:dyDescent="0.15">
      <c r="A66" s="24" t="s">
        <v>71</v>
      </c>
      <c r="B66" s="25">
        <v>5360</v>
      </c>
      <c r="C66" s="26">
        <f t="shared" si="0"/>
        <v>1340</v>
      </c>
      <c r="D66" s="2">
        <v>1.25</v>
      </c>
      <c r="E66" s="27">
        <f t="shared" si="1"/>
        <v>6700</v>
      </c>
      <c r="F66" s="2">
        <v>0</v>
      </c>
      <c r="G66" s="28">
        <f t="shared" si="2"/>
        <v>0</v>
      </c>
      <c r="H66" s="29">
        <f t="shared" si="3"/>
        <v>6700</v>
      </c>
      <c r="I66" s="29">
        <v>4</v>
      </c>
      <c r="J66" s="29">
        <f t="shared" si="4"/>
        <v>0</v>
      </c>
      <c r="K66" s="30">
        <f t="shared" si="5"/>
        <v>0</v>
      </c>
      <c r="L66" s="31">
        <f t="shared" si="6"/>
        <v>0</v>
      </c>
    </row>
    <row r="67" spans="1:12" s="1" customFormat="1" ht="15.4" customHeight="1" x14ac:dyDescent="0.15">
      <c r="A67" s="24" t="s">
        <v>72</v>
      </c>
      <c r="B67" s="25">
        <v>3058</v>
      </c>
      <c r="C67" s="26">
        <f t="shared" si="0"/>
        <v>764.5</v>
      </c>
      <c r="D67" s="2">
        <v>1.25</v>
      </c>
      <c r="E67" s="27">
        <f t="shared" si="1"/>
        <v>3822.5</v>
      </c>
      <c r="F67" s="2">
        <v>1.25</v>
      </c>
      <c r="G67" s="28">
        <f t="shared" si="2"/>
        <v>3822.5</v>
      </c>
      <c r="H67" s="29">
        <f t="shared" si="3"/>
        <v>0</v>
      </c>
      <c r="I67" s="29">
        <v>4</v>
      </c>
      <c r="J67" s="29">
        <f t="shared" si="4"/>
        <v>1</v>
      </c>
      <c r="K67" s="30">
        <f t="shared" si="5"/>
        <v>2.5159495312472444</v>
      </c>
      <c r="L67" s="31">
        <f t="shared" si="6"/>
        <v>1923.4434166385183</v>
      </c>
    </row>
    <row r="68" spans="1:12" s="1" customFormat="1" ht="15.4" customHeight="1" x14ac:dyDescent="0.15">
      <c r="A68" s="24" t="s">
        <v>73</v>
      </c>
      <c r="B68" s="25">
        <v>2391</v>
      </c>
      <c r="C68" s="26">
        <f t="shared" ref="C68:C131" si="7">B68/I68</f>
        <v>597.75</v>
      </c>
      <c r="D68" s="2">
        <v>1.25</v>
      </c>
      <c r="E68" s="27">
        <f t="shared" ref="E68:E131" si="8">B68*D68</f>
        <v>2988.75</v>
      </c>
      <c r="F68" s="2">
        <v>1.25</v>
      </c>
      <c r="G68" s="28">
        <f t="shared" ref="G68:G131" si="9">B68*F68</f>
        <v>2988.75</v>
      </c>
      <c r="H68" s="29">
        <f t="shared" ref="H68:H131" si="10">E68-G68</f>
        <v>0</v>
      </c>
      <c r="I68" s="29">
        <v>4</v>
      </c>
      <c r="J68" s="29">
        <f t="shared" ref="J68:J131" si="11">F68/1.25</f>
        <v>1</v>
      </c>
      <c r="K68" s="30">
        <f t="shared" ref="K68:K131" si="12">J68*$H$293</f>
        <v>2.5159495312472444</v>
      </c>
      <c r="L68" s="31">
        <f t="shared" ref="L68:L131" si="13">K68*C68</f>
        <v>1503.9088323030403</v>
      </c>
    </row>
    <row r="69" spans="1:12" s="1" customFormat="1" ht="15.4" customHeight="1" x14ac:dyDescent="0.15">
      <c r="A69" s="24" t="s">
        <v>74</v>
      </c>
      <c r="B69" s="25">
        <v>3767</v>
      </c>
      <c r="C69" s="26">
        <f t="shared" si="7"/>
        <v>941.75</v>
      </c>
      <c r="D69" s="2">
        <v>1.25</v>
      </c>
      <c r="E69" s="27">
        <f t="shared" si="8"/>
        <v>4708.75</v>
      </c>
      <c r="F69" s="2">
        <v>0</v>
      </c>
      <c r="G69" s="28">
        <f t="shared" si="9"/>
        <v>0</v>
      </c>
      <c r="H69" s="29">
        <f t="shared" si="10"/>
        <v>4708.75</v>
      </c>
      <c r="I69" s="29">
        <v>4</v>
      </c>
      <c r="J69" s="29">
        <f t="shared" si="11"/>
        <v>0</v>
      </c>
      <c r="K69" s="30">
        <f t="shared" si="12"/>
        <v>0</v>
      </c>
      <c r="L69" s="31">
        <f t="shared" si="13"/>
        <v>0</v>
      </c>
    </row>
    <row r="70" spans="1:12" s="1" customFormat="1" ht="15.4" customHeight="1" x14ac:dyDescent="0.15">
      <c r="A70" s="24" t="s">
        <v>75</v>
      </c>
      <c r="B70" s="25">
        <v>2969</v>
      </c>
      <c r="C70" s="26">
        <f t="shared" si="7"/>
        <v>742.25</v>
      </c>
      <c r="D70" s="2">
        <v>1.25</v>
      </c>
      <c r="E70" s="27">
        <f t="shared" si="8"/>
        <v>3711.25</v>
      </c>
      <c r="F70" s="2">
        <v>1.25</v>
      </c>
      <c r="G70" s="28">
        <f t="shared" si="9"/>
        <v>3711.25</v>
      </c>
      <c r="H70" s="29">
        <f t="shared" si="10"/>
        <v>0</v>
      </c>
      <c r="I70" s="29">
        <v>4</v>
      </c>
      <c r="J70" s="29">
        <f t="shared" si="11"/>
        <v>1</v>
      </c>
      <c r="K70" s="30">
        <f t="shared" si="12"/>
        <v>2.5159495312472444</v>
      </c>
      <c r="L70" s="31">
        <f t="shared" si="13"/>
        <v>1867.4635395682672</v>
      </c>
    </row>
    <row r="71" spans="1:12" s="1" customFormat="1" ht="15.4" customHeight="1" x14ac:dyDescent="0.15">
      <c r="A71" s="24" t="s">
        <v>76</v>
      </c>
      <c r="B71" s="25">
        <v>6891</v>
      </c>
      <c r="C71" s="26">
        <f t="shared" si="7"/>
        <v>1722.75</v>
      </c>
      <c r="D71" s="2">
        <v>1.25</v>
      </c>
      <c r="E71" s="27">
        <f t="shared" si="8"/>
        <v>8613.75</v>
      </c>
      <c r="F71" s="2">
        <v>0</v>
      </c>
      <c r="G71" s="28">
        <f t="shared" si="9"/>
        <v>0</v>
      </c>
      <c r="H71" s="29">
        <f t="shared" si="10"/>
        <v>8613.75</v>
      </c>
      <c r="I71" s="29">
        <v>4</v>
      </c>
      <c r="J71" s="29">
        <f t="shared" si="11"/>
        <v>0</v>
      </c>
      <c r="K71" s="30">
        <f t="shared" si="12"/>
        <v>0</v>
      </c>
      <c r="L71" s="31">
        <f t="shared" si="13"/>
        <v>0</v>
      </c>
    </row>
    <row r="72" spans="1:12" s="1" customFormat="1" ht="15.4" customHeight="1" x14ac:dyDescent="0.15">
      <c r="A72" s="24" t="s">
        <v>77</v>
      </c>
      <c r="B72" s="25">
        <v>2432</v>
      </c>
      <c r="C72" s="26">
        <f t="shared" si="7"/>
        <v>608</v>
      </c>
      <c r="D72" s="2">
        <v>1.25</v>
      </c>
      <c r="E72" s="27">
        <f t="shared" si="8"/>
        <v>3040</v>
      </c>
      <c r="F72" s="2">
        <v>1.25</v>
      </c>
      <c r="G72" s="28">
        <f t="shared" si="9"/>
        <v>3040</v>
      </c>
      <c r="H72" s="29">
        <f t="shared" si="10"/>
        <v>0</v>
      </c>
      <c r="I72" s="29">
        <v>4</v>
      </c>
      <c r="J72" s="29">
        <f t="shared" si="11"/>
        <v>1</v>
      </c>
      <c r="K72" s="30">
        <f t="shared" si="12"/>
        <v>2.5159495312472444</v>
      </c>
      <c r="L72" s="31">
        <f t="shared" si="13"/>
        <v>1529.6973149983246</v>
      </c>
    </row>
    <row r="73" spans="1:12" s="1" customFormat="1" ht="15.4" customHeight="1" x14ac:dyDescent="0.15">
      <c r="A73" s="24" t="s">
        <v>78</v>
      </c>
      <c r="B73" s="25">
        <v>3257</v>
      </c>
      <c r="C73" s="26">
        <f t="shared" si="7"/>
        <v>814.25</v>
      </c>
      <c r="D73" s="2">
        <v>1.25</v>
      </c>
      <c r="E73" s="27">
        <f t="shared" si="8"/>
        <v>4071.25</v>
      </c>
      <c r="F73" s="2">
        <v>1.25</v>
      </c>
      <c r="G73" s="28">
        <f t="shared" si="9"/>
        <v>4071.25</v>
      </c>
      <c r="H73" s="29">
        <f t="shared" si="10"/>
        <v>0</v>
      </c>
      <c r="I73" s="29">
        <v>4</v>
      </c>
      <c r="J73" s="29">
        <f t="shared" si="11"/>
        <v>1</v>
      </c>
      <c r="K73" s="30">
        <f t="shared" si="12"/>
        <v>2.5159495312472444</v>
      </c>
      <c r="L73" s="31">
        <f t="shared" si="13"/>
        <v>2048.6119058180689</v>
      </c>
    </row>
    <row r="74" spans="1:12" s="1" customFormat="1" ht="15.4" customHeight="1" x14ac:dyDescent="0.15">
      <c r="A74" s="24" t="s">
        <v>79</v>
      </c>
      <c r="B74" s="25">
        <v>3668</v>
      </c>
      <c r="C74" s="26">
        <f t="shared" si="7"/>
        <v>917</v>
      </c>
      <c r="D74" s="2">
        <v>1.25</v>
      </c>
      <c r="E74" s="27">
        <f t="shared" si="8"/>
        <v>4585</v>
      </c>
      <c r="F74" s="2">
        <v>1.25</v>
      </c>
      <c r="G74" s="28">
        <f t="shared" si="9"/>
        <v>4585</v>
      </c>
      <c r="H74" s="29">
        <f t="shared" si="10"/>
        <v>0</v>
      </c>
      <c r="I74" s="29">
        <v>4</v>
      </c>
      <c r="J74" s="29">
        <f t="shared" si="11"/>
        <v>1</v>
      </c>
      <c r="K74" s="30">
        <f t="shared" si="12"/>
        <v>2.5159495312472444</v>
      </c>
      <c r="L74" s="31">
        <f t="shared" si="13"/>
        <v>2307.1257201537233</v>
      </c>
    </row>
    <row r="75" spans="1:12" s="1" customFormat="1" ht="15.4" customHeight="1" x14ac:dyDescent="0.15">
      <c r="A75" s="24" t="s">
        <v>80</v>
      </c>
      <c r="B75" s="25">
        <v>4425</v>
      </c>
      <c r="C75" s="26">
        <f t="shared" si="7"/>
        <v>1106.25</v>
      </c>
      <c r="D75" s="2">
        <v>1.25</v>
      </c>
      <c r="E75" s="27">
        <f t="shared" si="8"/>
        <v>5531.25</v>
      </c>
      <c r="F75" s="2">
        <v>1.25</v>
      </c>
      <c r="G75" s="28">
        <f t="shared" si="9"/>
        <v>5531.25</v>
      </c>
      <c r="H75" s="29">
        <f t="shared" si="10"/>
        <v>0</v>
      </c>
      <c r="I75" s="29">
        <v>4</v>
      </c>
      <c r="J75" s="29">
        <f t="shared" si="11"/>
        <v>1</v>
      </c>
      <c r="K75" s="30">
        <f t="shared" si="12"/>
        <v>2.5159495312472444</v>
      </c>
      <c r="L75" s="31">
        <f t="shared" si="13"/>
        <v>2783.2691689422641</v>
      </c>
    </row>
    <row r="76" spans="1:12" s="1" customFormat="1" ht="15.4" customHeight="1" x14ac:dyDescent="0.15">
      <c r="A76" s="24" t="s">
        <v>81</v>
      </c>
      <c r="B76" s="25">
        <v>3598</v>
      </c>
      <c r="C76" s="26">
        <f t="shared" si="7"/>
        <v>899.5</v>
      </c>
      <c r="D76" s="2">
        <v>1.25</v>
      </c>
      <c r="E76" s="27">
        <f t="shared" si="8"/>
        <v>4497.5</v>
      </c>
      <c r="F76" s="2">
        <v>0</v>
      </c>
      <c r="G76" s="28">
        <f t="shared" si="9"/>
        <v>0</v>
      </c>
      <c r="H76" s="29">
        <f t="shared" si="10"/>
        <v>4497.5</v>
      </c>
      <c r="I76" s="29">
        <v>4</v>
      </c>
      <c r="J76" s="29">
        <f t="shared" si="11"/>
        <v>0</v>
      </c>
      <c r="K76" s="30">
        <f t="shared" si="12"/>
        <v>0</v>
      </c>
      <c r="L76" s="31">
        <f t="shared" si="13"/>
        <v>0</v>
      </c>
    </row>
    <row r="77" spans="1:12" s="1" customFormat="1" ht="15.4" customHeight="1" x14ac:dyDescent="0.15">
      <c r="A77" s="24" t="s">
        <v>82</v>
      </c>
      <c r="B77" s="25">
        <v>6596</v>
      </c>
      <c r="C77" s="26">
        <f t="shared" si="7"/>
        <v>1649</v>
      </c>
      <c r="D77" s="2">
        <v>1.25</v>
      </c>
      <c r="E77" s="27">
        <f t="shared" si="8"/>
        <v>8245</v>
      </c>
      <c r="F77" s="2">
        <v>1.25</v>
      </c>
      <c r="G77" s="28">
        <f t="shared" si="9"/>
        <v>8245</v>
      </c>
      <c r="H77" s="29">
        <f t="shared" si="10"/>
        <v>0</v>
      </c>
      <c r="I77" s="29">
        <v>4</v>
      </c>
      <c r="J77" s="29">
        <f t="shared" si="11"/>
        <v>1</v>
      </c>
      <c r="K77" s="30">
        <f t="shared" si="12"/>
        <v>2.5159495312472444</v>
      </c>
      <c r="L77" s="31">
        <f t="shared" si="13"/>
        <v>4148.8007770267059</v>
      </c>
    </row>
    <row r="78" spans="1:12" s="1" customFormat="1" ht="15.4" customHeight="1" x14ac:dyDescent="0.15">
      <c r="A78" s="24" t="s">
        <v>83</v>
      </c>
      <c r="B78" s="25">
        <v>2846</v>
      </c>
      <c r="C78" s="26">
        <f t="shared" si="7"/>
        <v>711.5</v>
      </c>
      <c r="D78" s="2">
        <v>1.25</v>
      </c>
      <c r="E78" s="27">
        <f t="shared" si="8"/>
        <v>3557.5</v>
      </c>
      <c r="F78" s="2">
        <v>0</v>
      </c>
      <c r="G78" s="28">
        <f t="shared" si="9"/>
        <v>0</v>
      </c>
      <c r="H78" s="29">
        <f>E78-G78</f>
        <v>3557.5</v>
      </c>
      <c r="I78" s="29">
        <v>4</v>
      </c>
      <c r="J78" s="29">
        <f t="shared" si="11"/>
        <v>0</v>
      </c>
      <c r="K78" s="30">
        <f t="shared" si="12"/>
        <v>0</v>
      </c>
      <c r="L78" s="31">
        <f t="shared" si="13"/>
        <v>0</v>
      </c>
    </row>
    <row r="79" spans="1:12" s="1" customFormat="1" ht="15.4" customHeight="1" x14ac:dyDescent="0.15">
      <c r="A79" s="24" t="s">
        <v>84</v>
      </c>
      <c r="B79" s="25">
        <v>3066</v>
      </c>
      <c r="C79" s="26">
        <f t="shared" si="7"/>
        <v>766.5</v>
      </c>
      <c r="D79" s="2">
        <v>1.25</v>
      </c>
      <c r="E79" s="27">
        <f t="shared" si="8"/>
        <v>3832.5</v>
      </c>
      <c r="F79" s="2">
        <v>1.25</v>
      </c>
      <c r="G79" s="28">
        <f t="shared" si="9"/>
        <v>3832.5</v>
      </c>
      <c r="H79" s="29">
        <f t="shared" si="10"/>
        <v>0</v>
      </c>
      <c r="I79" s="29">
        <v>4</v>
      </c>
      <c r="J79" s="29">
        <f t="shared" si="11"/>
        <v>1</v>
      </c>
      <c r="K79" s="30">
        <f t="shared" si="12"/>
        <v>2.5159495312472444</v>
      </c>
      <c r="L79" s="31">
        <f t="shared" si="13"/>
        <v>1928.4753157010127</v>
      </c>
    </row>
    <row r="80" spans="1:12" s="1" customFormat="1" ht="15.4" customHeight="1" x14ac:dyDescent="0.15">
      <c r="A80" s="24" t="s">
        <v>85</v>
      </c>
      <c r="B80" s="25">
        <v>3020</v>
      </c>
      <c r="C80" s="26">
        <f t="shared" si="7"/>
        <v>755</v>
      </c>
      <c r="D80" s="2">
        <v>1.25</v>
      </c>
      <c r="E80" s="27">
        <f t="shared" si="8"/>
        <v>3775</v>
      </c>
      <c r="F80" s="2">
        <v>0</v>
      </c>
      <c r="G80" s="28">
        <f t="shared" si="9"/>
        <v>0</v>
      </c>
      <c r="H80" s="29">
        <f t="shared" si="10"/>
        <v>3775</v>
      </c>
      <c r="I80" s="29">
        <v>4</v>
      </c>
      <c r="J80" s="29">
        <f t="shared" si="11"/>
        <v>0</v>
      </c>
      <c r="K80" s="30">
        <f t="shared" si="12"/>
        <v>0</v>
      </c>
      <c r="L80" s="31">
        <f t="shared" si="13"/>
        <v>0</v>
      </c>
    </row>
    <row r="81" spans="1:12" s="1" customFormat="1" ht="15.4" customHeight="1" x14ac:dyDescent="0.15">
      <c r="A81" s="24" t="s">
        <v>86</v>
      </c>
      <c r="B81" s="25">
        <v>6348</v>
      </c>
      <c r="C81" s="26">
        <f t="shared" si="7"/>
        <v>1587</v>
      </c>
      <c r="D81" s="2">
        <v>1.25</v>
      </c>
      <c r="E81" s="27">
        <f t="shared" si="8"/>
        <v>7935</v>
      </c>
      <c r="F81" s="2">
        <v>0</v>
      </c>
      <c r="G81" s="28">
        <f t="shared" si="9"/>
        <v>0</v>
      </c>
      <c r="H81" s="29">
        <f t="shared" si="10"/>
        <v>7935</v>
      </c>
      <c r="I81" s="29">
        <v>4</v>
      </c>
      <c r="J81" s="29">
        <f t="shared" si="11"/>
        <v>0</v>
      </c>
      <c r="K81" s="30">
        <f t="shared" si="12"/>
        <v>0</v>
      </c>
      <c r="L81" s="31">
        <f t="shared" si="13"/>
        <v>0</v>
      </c>
    </row>
    <row r="82" spans="1:12" s="1" customFormat="1" ht="15.4" customHeight="1" x14ac:dyDescent="0.15">
      <c r="A82" s="24" t="s">
        <v>87</v>
      </c>
      <c r="B82" s="25">
        <v>5547</v>
      </c>
      <c r="C82" s="26">
        <f t="shared" si="7"/>
        <v>1386.75</v>
      </c>
      <c r="D82" s="2">
        <v>1.25</v>
      </c>
      <c r="E82" s="27">
        <f t="shared" si="8"/>
        <v>6933.75</v>
      </c>
      <c r="F82" s="2">
        <v>0</v>
      </c>
      <c r="G82" s="28">
        <f t="shared" si="9"/>
        <v>0</v>
      </c>
      <c r="H82" s="29">
        <f t="shared" si="10"/>
        <v>6933.75</v>
      </c>
      <c r="I82" s="29">
        <v>4</v>
      </c>
      <c r="J82" s="29">
        <f t="shared" si="11"/>
        <v>0</v>
      </c>
      <c r="K82" s="30">
        <f t="shared" si="12"/>
        <v>0</v>
      </c>
      <c r="L82" s="31">
        <f t="shared" si="13"/>
        <v>0</v>
      </c>
    </row>
    <row r="83" spans="1:12" s="1" customFormat="1" ht="15.4" customHeight="1" x14ac:dyDescent="0.15">
      <c r="A83" s="24" t="s">
        <v>88</v>
      </c>
      <c r="B83" s="25">
        <v>4823</v>
      </c>
      <c r="C83" s="26">
        <f t="shared" si="7"/>
        <v>1205.75</v>
      </c>
      <c r="D83" s="2">
        <v>1.25</v>
      </c>
      <c r="E83" s="27">
        <f t="shared" si="8"/>
        <v>6028.75</v>
      </c>
      <c r="F83" s="2">
        <v>1.25</v>
      </c>
      <c r="G83" s="28">
        <f t="shared" si="9"/>
        <v>6028.75</v>
      </c>
      <c r="H83" s="29">
        <f t="shared" si="10"/>
        <v>0</v>
      </c>
      <c r="I83" s="29">
        <v>4</v>
      </c>
      <c r="J83" s="29">
        <f t="shared" si="11"/>
        <v>1</v>
      </c>
      <c r="K83" s="30">
        <f t="shared" si="12"/>
        <v>2.5159495312472444</v>
      </c>
      <c r="L83" s="31">
        <f t="shared" si="13"/>
        <v>3033.6061473013651</v>
      </c>
    </row>
    <row r="84" spans="1:12" s="1" customFormat="1" ht="15.4" customHeight="1" x14ac:dyDescent="0.15">
      <c r="A84" s="24" t="s">
        <v>89</v>
      </c>
      <c r="B84" s="25">
        <v>1909</v>
      </c>
      <c r="C84" s="26">
        <f t="shared" si="7"/>
        <v>477.25</v>
      </c>
      <c r="D84" s="2">
        <v>1.25</v>
      </c>
      <c r="E84" s="27">
        <f t="shared" si="8"/>
        <v>2386.25</v>
      </c>
      <c r="F84" s="2">
        <v>1.25</v>
      </c>
      <c r="G84" s="28">
        <f t="shared" si="9"/>
        <v>2386.25</v>
      </c>
      <c r="H84" s="29">
        <f t="shared" si="10"/>
        <v>0</v>
      </c>
      <c r="I84" s="29">
        <v>4</v>
      </c>
      <c r="J84" s="29">
        <f t="shared" si="11"/>
        <v>1</v>
      </c>
      <c r="K84" s="30">
        <f t="shared" si="12"/>
        <v>2.5159495312472444</v>
      </c>
      <c r="L84" s="31">
        <f t="shared" si="13"/>
        <v>1200.7369137877474</v>
      </c>
    </row>
    <row r="85" spans="1:12" s="1" customFormat="1" ht="15.4" customHeight="1" x14ac:dyDescent="0.15">
      <c r="A85" s="32" t="s">
        <v>90</v>
      </c>
      <c r="B85" s="33">
        <v>7161</v>
      </c>
      <c r="C85" s="26">
        <f t="shared" si="7"/>
        <v>1790.25</v>
      </c>
      <c r="D85" s="2">
        <v>1.25</v>
      </c>
      <c r="E85" s="27">
        <f t="shared" si="8"/>
        <v>8951.25</v>
      </c>
      <c r="F85" s="2">
        <v>1.25</v>
      </c>
      <c r="G85" s="28">
        <f t="shared" si="9"/>
        <v>8951.25</v>
      </c>
      <c r="H85" s="29">
        <f t="shared" si="10"/>
        <v>0</v>
      </c>
      <c r="I85" s="29">
        <v>4</v>
      </c>
      <c r="J85" s="29">
        <f t="shared" si="11"/>
        <v>1</v>
      </c>
      <c r="K85" s="30">
        <f t="shared" si="12"/>
        <v>2.5159495312472444</v>
      </c>
      <c r="L85" s="31">
        <f t="shared" si="13"/>
        <v>4504.1786483153792</v>
      </c>
    </row>
    <row r="86" spans="1:12" s="1" customFormat="1" ht="15.4" customHeight="1" x14ac:dyDescent="0.15">
      <c r="A86" s="24" t="s">
        <v>91</v>
      </c>
      <c r="B86" s="25">
        <v>3674</v>
      </c>
      <c r="C86" s="26">
        <f t="shared" si="7"/>
        <v>918.5</v>
      </c>
      <c r="D86" s="2">
        <v>1.25</v>
      </c>
      <c r="E86" s="27">
        <f t="shared" si="8"/>
        <v>4592.5</v>
      </c>
      <c r="F86" s="2">
        <v>0</v>
      </c>
      <c r="G86" s="28">
        <f t="shared" si="9"/>
        <v>0</v>
      </c>
      <c r="H86" s="29">
        <f t="shared" si="10"/>
        <v>4592.5</v>
      </c>
      <c r="I86" s="29">
        <v>4</v>
      </c>
      <c r="J86" s="29">
        <f t="shared" si="11"/>
        <v>0</v>
      </c>
      <c r="K86" s="30">
        <f t="shared" si="12"/>
        <v>0</v>
      </c>
      <c r="L86" s="31">
        <f t="shared" si="13"/>
        <v>0</v>
      </c>
    </row>
    <row r="87" spans="1:12" s="1" customFormat="1" ht="15.4" customHeight="1" x14ac:dyDescent="0.15">
      <c r="A87" s="24" t="s">
        <v>92</v>
      </c>
      <c r="B87" s="25">
        <v>1599</v>
      </c>
      <c r="C87" s="26">
        <f t="shared" si="7"/>
        <v>399.75</v>
      </c>
      <c r="D87" s="2">
        <v>1.25</v>
      </c>
      <c r="E87" s="27">
        <f t="shared" si="8"/>
        <v>1998.75</v>
      </c>
      <c r="F87" s="2">
        <v>1.25</v>
      </c>
      <c r="G87" s="28">
        <f t="shared" si="9"/>
        <v>1998.75</v>
      </c>
      <c r="H87" s="29">
        <f t="shared" si="10"/>
        <v>0</v>
      </c>
      <c r="I87" s="29">
        <v>4</v>
      </c>
      <c r="J87" s="29">
        <f t="shared" si="11"/>
        <v>1</v>
      </c>
      <c r="K87" s="30">
        <f t="shared" si="12"/>
        <v>2.5159495312472444</v>
      </c>
      <c r="L87" s="31">
        <f t="shared" si="13"/>
        <v>1005.7508251160859</v>
      </c>
    </row>
    <row r="88" spans="1:12" s="1" customFormat="1" ht="15.4" customHeight="1" x14ac:dyDescent="0.15">
      <c r="A88" s="24" t="s">
        <v>93</v>
      </c>
      <c r="B88" s="25">
        <v>2246</v>
      </c>
      <c r="C88" s="26">
        <f t="shared" si="7"/>
        <v>561.5</v>
      </c>
      <c r="D88" s="2">
        <v>1.25</v>
      </c>
      <c r="E88" s="27">
        <f t="shared" si="8"/>
        <v>2807.5</v>
      </c>
      <c r="F88" s="2">
        <v>1.25</v>
      </c>
      <c r="G88" s="28">
        <f t="shared" si="9"/>
        <v>2807.5</v>
      </c>
      <c r="H88" s="29">
        <f t="shared" si="10"/>
        <v>0</v>
      </c>
      <c r="I88" s="29">
        <v>4</v>
      </c>
      <c r="J88" s="29">
        <f t="shared" si="11"/>
        <v>1</v>
      </c>
      <c r="K88" s="30">
        <f t="shared" si="12"/>
        <v>2.5159495312472444</v>
      </c>
      <c r="L88" s="31">
        <f t="shared" si="13"/>
        <v>1412.7056617953278</v>
      </c>
    </row>
    <row r="89" spans="1:12" s="1" customFormat="1" ht="15.4" customHeight="1" x14ac:dyDescent="0.15">
      <c r="A89" s="24" t="s">
        <v>94</v>
      </c>
      <c r="B89" s="25">
        <v>4162</v>
      </c>
      <c r="C89" s="26">
        <f t="shared" si="7"/>
        <v>1040.5</v>
      </c>
      <c r="D89" s="2">
        <v>1.25</v>
      </c>
      <c r="E89" s="27">
        <f t="shared" si="8"/>
        <v>5202.5</v>
      </c>
      <c r="F89" s="2">
        <v>1.25</v>
      </c>
      <c r="G89" s="28">
        <f t="shared" si="9"/>
        <v>5202.5</v>
      </c>
      <c r="H89" s="29">
        <f t="shared" si="10"/>
        <v>0</v>
      </c>
      <c r="I89" s="29">
        <v>4</v>
      </c>
      <c r="J89" s="29">
        <f t="shared" si="11"/>
        <v>1</v>
      </c>
      <c r="K89" s="30">
        <f t="shared" si="12"/>
        <v>2.5159495312472444</v>
      </c>
      <c r="L89" s="31">
        <f t="shared" si="13"/>
        <v>2617.8454872627576</v>
      </c>
    </row>
    <row r="90" spans="1:12" s="1" customFormat="1" ht="15.4" customHeight="1" x14ac:dyDescent="0.15">
      <c r="A90" s="24" t="s">
        <v>95</v>
      </c>
      <c r="B90" s="25">
        <v>4168</v>
      </c>
      <c r="C90" s="26">
        <f t="shared" si="7"/>
        <v>1042</v>
      </c>
      <c r="D90" s="2">
        <v>1.25</v>
      </c>
      <c r="E90" s="27">
        <f t="shared" si="8"/>
        <v>5210</v>
      </c>
      <c r="F90" s="2">
        <v>0</v>
      </c>
      <c r="G90" s="28">
        <f t="shared" si="9"/>
        <v>0</v>
      </c>
      <c r="H90" s="29">
        <f t="shared" si="10"/>
        <v>5210</v>
      </c>
      <c r="I90" s="29">
        <v>4</v>
      </c>
      <c r="J90" s="29">
        <f t="shared" si="11"/>
        <v>0</v>
      </c>
      <c r="K90" s="30">
        <f t="shared" si="12"/>
        <v>0</v>
      </c>
      <c r="L90" s="31">
        <f t="shared" si="13"/>
        <v>0</v>
      </c>
    </row>
    <row r="91" spans="1:12" s="1" customFormat="1" ht="15.4" customHeight="1" x14ac:dyDescent="0.15">
      <c r="A91" s="24" t="s">
        <v>96</v>
      </c>
      <c r="B91" s="25">
        <v>3522</v>
      </c>
      <c r="C91" s="26">
        <f t="shared" si="7"/>
        <v>880.5</v>
      </c>
      <c r="D91" s="2">
        <v>1.25</v>
      </c>
      <c r="E91" s="27">
        <f t="shared" si="8"/>
        <v>4402.5</v>
      </c>
      <c r="F91" s="2">
        <v>0</v>
      </c>
      <c r="G91" s="28">
        <f t="shared" si="9"/>
        <v>0</v>
      </c>
      <c r="H91" s="29">
        <f t="shared" si="10"/>
        <v>4402.5</v>
      </c>
      <c r="I91" s="29">
        <v>4</v>
      </c>
      <c r="J91" s="29">
        <f t="shared" si="11"/>
        <v>0</v>
      </c>
      <c r="K91" s="30">
        <f t="shared" si="12"/>
        <v>0</v>
      </c>
      <c r="L91" s="31">
        <f t="shared" si="13"/>
        <v>0</v>
      </c>
    </row>
    <row r="92" spans="1:12" s="1" customFormat="1" ht="15.4" customHeight="1" x14ac:dyDescent="0.15">
      <c r="A92" s="24" t="s">
        <v>97</v>
      </c>
      <c r="B92" s="25">
        <v>5139</v>
      </c>
      <c r="C92" s="26">
        <f t="shared" si="7"/>
        <v>1284.75</v>
      </c>
      <c r="D92" s="2">
        <v>1.25</v>
      </c>
      <c r="E92" s="27">
        <f t="shared" si="8"/>
        <v>6423.75</v>
      </c>
      <c r="F92" s="2">
        <v>1.25</v>
      </c>
      <c r="G92" s="28">
        <f t="shared" si="9"/>
        <v>6423.75</v>
      </c>
      <c r="H92" s="29">
        <f t="shared" si="10"/>
        <v>0</v>
      </c>
      <c r="I92" s="29">
        <v>4</v>
      </c>
      <c r="J92" s="29">
        <f t="shared" si="11"/>
        <v>1</v>
      </c>
      <c r="K92" s="30">
        <f t="shared" si="12"/>
        <v>2.5159495312472444</v>
      </c>
      <c r="L92" s="31">
        <f t="shared" si="13"/>
        <v>3232.3661602698971</v>
      </c>
    </row>
    <row r="93" spans="1:12" s="1" customFormat="1" ht="15.4" customHeight="1" x14ac:dyDescent="0.15">
      <c r="A93" s="24" t="s">
        <v>98</v>
      </c>
      <c r="B93" s="25">
        <v>4845</v>
      </c>
      <c r="C93" s="26">
        <f t="shared" si="7"/>
        <v>1211.25</v>
      </c>
      <c r="D93" s="2">
        <v>1.25</v>
      </c>
      <c r="E93" s="27">
        <f t="shared" si="8"/>
        <v>6056.25</v>
      </c>
      <c r="F93" s="2">
        <v>0</v>
      </c>
      <c r="G93" s="28">
        <f t="shared" si="9"/>
        <v>0</v>
      </c>
      <c r="H93" s="29">
        <f t="shared" si="10"/>
        <v>6056.25</v>
      </c>
      <c r="I93" s="29">
        <v>4</v>
      </c>
      <c r="J93" s="29">
        <f t="shared" si="11"/>
        <v>0</v>
      </c>
      <c r="K93" s="30">
        <f t="shared" si="12"/>
        <v>0</v>
      </c>
      <c r="L93" s="31">
        <f t="shared" si="13"/>
        <v>0</v>
      </c>
    </row>
    <row r="94" spans="1:12" s="1" customFormat="1" ht="15.4" customHeight="1" x14ac:dyDescent="0.15">
      <c r="A94" s="24" t="s">
        <v>99</v>
      </c>
      <c r="B94" s="25">
        <v>3061</v>
      </c>
      <c r="C94" s="26">
        <f t="shared" si="7"/>
        <v>765.25</v>
      </c>
      <c r="D94" s="2">
        <v>1.25</v>
      </c>
      <c r="E94" s="27">
        <f t="shared" si="8"/>
        <v>3826.25</v>
      </c>
      <c r="F94" s="2">
        <v>1.25</v>
      </c>
      <c r="G94" s="28">
        <f t="shared" si="9"/>
        <v>3826.25</v>
      </c>
      <c r="H94" s="29">
        <f t="shared" si="10"/>
        <v>0</v>
      </c>
      <c r="I94" s="29">
        <v>4</v>
      </c>
      <c r="J94" s="29">
        <f t="shared" si="11"/>
        <v>1</v>
      </c>
      <c r="K94" s="30">
        <f t="shared" si="12"/>
        <v>2.5159495312472444</v>
      </c>
      <c r="L94" s="31">
        <f t="shared" si="13"/>
        <v>1925.3303787869538</v>
      </c>
    </row>
    <row r="95" spans="1:12" s="1" customFormat="1" ht="15.4" customHeight="1" x14ac:dyDescent="0.15">
      <c r="A95" s="24" t="s">
        <v>100</v>
      </c>
      <c r="B95" s="25">
        <v>5986</v>
      </c>
      <c r="C95" s="26">
        <f t="shared" si="7"/>
        <v>1496.5</v>
      </c>
      <c r="D95" s="2">
        <v>1.25</v>
      </c>
      <c r="E95" s="27">
        <f t="shared" si="8"/>
        <v>7482.5</v>
      </c>
      <c r="F95" s="2">
        <v>1.25</v>
      </c>
      <c r="G95" s="28">
        <f t="shared" si="9"/>
        <v>7482.5</v>
      </c>
      <c r="H95" s="29">
        <f t="shared" si="10"/>
        <v>0</v>
      </c>
      <c r="I95" s="29">
        <v>4</v>
      </c>
      <c r="J95" s="29">
        <f t="shared" si="11"/>
        <v>1</v>
      </c>
      <c r="K95" s="30">
        <f t="shared" si="12"/>
        <v>2.5159495312472444</v>
      </c>
      <c r="L95" s="31">
        <f t="shared" si="13"/>
        <v>3765.1184735115012</v>
      </c>
    </row>
    <row r="96" spans="1:12" s="1" customFormat="1" ht="15.4" customHeight="1" x14ac:dyDescent="0.15">
      <c r="A96" s="24" t="s">
        <v>101</v>
      </c>
      <c r="B96" s="25">
        <v>3380</v>
      </c>
      <c r="C96" s="26">
        <f t="shared" si="7"/>
        <v>845</v>
      </c>
      <c r="D96" s="2">
        <v>1.25</v>
      </c>
      <c r="E96" s="27">
        <f t="shared" si="8"/>
        <v>4225</v>
      </c>
      <c r="F96" s="2">
        <v>1.25</v>
      </c>
      <c r="G96" s="28">
        <f t="shared" si="9"/>
        <v>4225</v>
      </c>
      <c r="H96" s="29">
        <f t="shared" si="10"/>
        <v>0</v>
      </c>
      <c r="I96" s="29">
        <v>4</v>
      </c>
      <c r="J96" s="29">
        <f t="shared" si="11"/>
        <v>1</v>
      </c>
      <c r="K96" s="30">
        <f t="shared" si="12"/>
        <v>2.5159495312472444</v>
      </c>
      <c r="L96" s="31">
        <f t="shared" si="13"/>
        <v>2125.9773539039215</v>
      </c>
    </row>
    <row r="97" spans="1:12" s="1" customFormat="1" ht="15.4" customHeight="1" x14ac:dyDescent="0.15">
      <c r="A97" s="24" t="s">
        <v>102</v>
      </c>
      <c r="B97" s="25">
        <v>4360</v>
      </c>
      <c r="C97" s="26">
        <f t="shared" si="7"/>
        <v>1090</v>
      </c>
      <c r="D97" s="2">
        <v>1.25</v>
      </c>
      <c r="E97" s="27">
        <f t="shared" si="8"/>
        <v>5450</v>
      </c>
      <c r="F97" s="2">
        <v>0</v>
      </c>
      <c r="G97" s="28">
        <f t="shared" si="9"/>
        <v>0</v>
      </c>
      <c r="H97" s="29">
        <f t="shared" si="10"/>
        <v>5450</v>
      </c>
      <c r="I97" s="29">
        <v>4</v>
      </c>
      <c r="J97" s="29">
        <f t="shared" si="11"/>
        <v>0</v>
      </c>
      <c r="K97" s="30">
        <f t="shared" si="12"/>
        <v>0</v>
      </c>
      <c r="L97" s="31">
        <f t="shared" si="13"/>
        <v>0</v>
      </c>
    </row>
    <row r="98" spans="1:12" s="1" customFormat="1" ht="15.4" customHeight="1" x14ac:dyDescent="0.15">
      <c r="A98" s="24" t="s">
        <v>103</v>
      </c>
      <c r="B98" s="25">
        <v>7231</v>
      </c>
      <c r="C98" s="26">
        <f t="shared" si="7"/>
        <v>1807.75</v>
      </c>
      <c r="D98" s="2">
        <v>1.25</v>
      </c>
      <c r="E98" s="27">
        <f t="shared" si="8"/>
        <v>9038.75</v>
      </c>
      <c r="F98" s="2">
        <v>1.25</v>
      </c>
      <c r="G98" s="28">
        <f t="shared" si="9"/>
        <v>9038.75</v>
      </c>
      <c r="H98" s="29">
        <f t="shared" si="10"/>
        <v>0</v>
      </c>
      <c r="I98" s="29">
        <v>4</v>
      </c>
      <c r="J98" s="29">
        <f t="shared" si="11"/>
        <v>1</v>
      </c>
      <c r="K98" s="30">
        <f t="shared" si="12"/>
        <v>2.5159495312472444</v>
      </c>
      <c r="L98" s="31">
        <f t="shared" si="13"/>
        <v>4548.2077651122063</v>
      </c>
    </row>
    <row r="99" spans="1:12" s="1" customFormat="1" ht="15.4" customHeight="1" x14ac:dyDescent="0.15">
      <c r="A99" s="32" t="s">
        <v>104</v>
      </c>
      <c r="B99" s="33">
        <v>2979</v>
      </c>
      <c r="C99" s="26">
        <f t="shared" si="7"/>
        <v>744.75</v>
      </c>
      <c r="D99" s="2">
        <v>1.25</v>
      </c>
      <c r="E99" s="27">
        <f t="shared" si="8"/>
        <v>3723.75</v>
      </c>
      <c r="F99" s="2">
        <v>1.25</v>
      </c>
      <c r="G99" s="28">
        <f t="shared" si="9"/>
        <v>3723.75</v>
      </c>
      <c r="H99" s="29">
        <f t="shared" si="10"/>
        <v>0</v>
      </c>
      <c r="I99" s="29">
        <v>4</v>
      </c>
      <c r="J99" s="29">
        <f t="shared" si="11"/>
        <v>1</v>
      </c>
      <c r="K99" s="30">
        <f t="shared" si="12"/>
        <v>2.5159495312472444</v>
      </c>
      <c r="L99" s="31">
        <f t="shared" si="13"/>
        <v>1873.7534133963852</v>
      </c>
    </row>
    <row r="100" spans="1:12" s="1" customFormat="1" ht="15.4" customHeight="1" x14ac:dyDescent="0.15">
      <c r="A100" s="24" t="s">
        <v>105</v>
      </c>
      <c r="B100" s="25">
        <v>3443</v>
      </c>
      <c r="C100" s="26">
        <f t="shared" si="7"/>
        <v>860.75</v>
      </c>
      <c r="D100" s="2">
        <v>1.25</v>
      </c>
      <c r="E100" s="27">
        <f t="shared" si="8"/>
        <v>4303.75</v>
      </c>
      <c r="F100" s="2">
        <v>0</v>
      </c>
      <c r="G100" s="28">
        <f t="shared" si="9"/>
        <v>0</v>
      </c>
      <c r="H100" s="29">
        <f t="shared" si="10"/>
        <v>4303.75</v>
      </c>
      <c r="I100" s="29">
        <v>4</v>
      </c>
      <c r="J100" s="29">
        <f t="shared" si="11"/>
        <v>0</v>
      </c>
      <c r="K100" s="30">
        <f t="shared" si="12"/>
        <v>0</v>
      </c>
      <c r="L100" s="31">
        <f t="shared" si="13"/>
        <v>0</v>
      </c>
    </row>
    <row r="101" spans="1:12" s="1" customFormat="1" ht="15.4" customHeight="1" x14ac:dyDescent="0.15">
      <c r="A101" s="24" t="s">
        <v>106</v>
      </c>
      <c r="B101" s="25">
        <v>5702</v>
      </c>
      <c r="C101" s="26">
        <f t="shared" si="7"/>
        <v>1425.5</v>
      </c>
      <c r="D101" s="2">
        <v>1.25</v>
      </c>
      <c r="E101" s="27">
        <f t="shared" si="8"/>
        <v>7127.5</v>
      </c>
      <c r="F101" s="2">
        <v>1.25</v>
      </c>
      <c r="G101" s="28">
        <f t="shared" si="9"/>
        <v>7127.5</v>
      </c>
      <c r="H101" s="29">
        <f t="shared" si="10"/>
        <v>0</v>
      </c>
      <c r="I101" s="29">
        <v>4</v>
      </c>
      <c r="J101" s="29">
        <f t="shared" si="11"/>
        <v>1</v>
      </c>
      <c r="K101" s="30">
        <f t="shared" si="12"/>
        <v>2.5159495312472444</v>
      </c>
      <c r="L101" s="31">
        <f t="shared" si="13"/>
        <v>3586.4860567929468</v>
      </c>
    </row>
    <row r="102" spans="1:12" s="1" customFormat="1" ht="15.4" customHeight="1" x14ac:dyDescent="0.15">
      <c r="A102" s="24" t="s">
        <v>107</v>
      </c>
      <c r="B102" s="25">
        <v>6526</v>
      </c>
      <c r="C102" s="26">
        <f t="shared" si="7"/>
        <v>1631.5</v>
      </c>
      <c r="D102" s="2">
        <v>1.25</v>
      </c>
      <c r="E102" s="27">
        <f t="shared" si="8"/>
        <v>8157.5</v>
      </c>
      <c r="F102" s="2">
        <v>1.25</v>
      </c>
      <c r="G102" s="28">
        <f t="shared" si="9"/>
        <v>8157.5</v>
      </c>
      <c r="H102" s="29">
        <f t="shared" si="10"/>
        <v>0</v>
      </c>
      <c r="I102" s="29">
        <v>4</v>
      </c>
      <c r="J102" s="29">
        <f t="shared" si="11"/>
        <v>1</v>
      </c>
      <c r="K102" s="30">
        <f t="shared" si="12"/>
        <v>2.5159495312472444</v>
      </c>
      <c r="L102" s="31">
        <f t="shared" si="13"/>
        <v>4104.7716602298797</v>
      </c>
    </row>
    <row r="103" spans="1:12" s="1" customFormat="1" ht="15.4" customHeight="1" x14ac:dyDescent="0.15">
      <c r="A103" s="24" t="s">
        <v>108</v>
      </c>
      <c r="B103" s="25">
        <v>6457</v>
      </c>
      <c r="C103" s="26">
        <f t="shared" si="7"/>
        <v>1614.25</v>
      </c>
      <c r="D103" s="2">
        <v>1.25</v>
      </c>
      <c r="E103" s="27">
        <f t="shared" si="8"/>
        <v>8071.25</v>
      </c>
      <c r="F103" s="2">
        <v>1.25</v>
      </c>
      <c r="G103" s="28">
        <f t="shared" si="9"/>
        <v>8071.25</v>
      </c>
      <c r="H103" s="29">
        <f t="shared" si="10"/>
        <v>0</v>
      </c>
      <c r="I103" s="29">
        <v>4</v>
      </c>
      <c r="J103" s="29">
        <f t="shared" si="11"/>
        <v>1</v>
      </c>
      <c r="K103" s="30">
        <f t="shared" si="12"/>
        <v>2.5159495312472444</v>
      </c>
      <c r="L103" s="31">
        <f t="shared" si="13"/>
        <v>4061.3715308158644</v>
      </c>
    </row>
    <row r="104" spans="1:12" s="1" customFormat="1" ht="15.4" customHeight="1" x14ac:dyDescent="0.15">
      <c r="A104" s="24" t="s">
        <v>109</v>
      </c>
      <c r="B104" s="25">
        <v>4386</v>
      </c>
      <c r="C104" s="26">
        <f t="shared" si="7"/>
        <v>1096.5</v>
      </c>
      <c r="D104" s="2">
        <v>1.25</v>
      </c>
      <c r="E104" s="27">
        <f t="shared" si="8"/>
        <v>5482.5</v>
      </c>
      <c r="F104" s="2">
        <v>1.25</v>
      </c>
      <c r="G104" s="28">
        <f t="shared" si="9"/>
        <v>5482.5</v>
      </c>
      <c r="H104" s="29">
        <f t="shared" si="10"/>
        <v>0</v>
      </c>
      <c r="I104" s="29">
        <v>4</v>
      </c>
      <c r="J104" s="29">
        <f t="shared" si="11"/>
        <v>1</v>
      </c>
      <c r="K104" s="30">
        <f t="shared" si="12"/>
        <v>2.5159495312472444</v>
      </c>
      <c r="L104" s="31">
        <f t="shared" si="13"/>
        <v>2758.7386610126036</v>
      </c>
    </row>
    <row r="105" spans="1:12" s="1" customFormat="1" ht="15.4" customHeight="1" x14ac:dyDescent="0.15">
      <c r="A105" s="24" t="s">
        <v>110</v>
      </c>
      <c r="B105" s="25">
        <v>6256</v>
      </c>
      <c r="C105" s="26">
        <f t="shared" si="7"/>
        <v>1564</v>
      </c>
      <c r="D105" s="2">
        <v>1.25</v>
      </c>
      <c r="E105" s="27">
        <f t="shared" si="8"/>
        <v>7820</v>
      </c>
      <c r="F105" s="2">
        <v>0</v>
      </c>
      <c r="G105" s="28">
        <f t="shared" si="9"/>
        <v>0</v>
      </c>
      <c r="H105" s="29">
        <f t="shared" si="10"/>
        <v>7820</v>
      </c>
      <c r="I105" s="29">
        <v>4</v>
      </c>
      <c r="J105" s="29">
        <f t="shared" si="11"/>
        <v>0</v>
      </c>
      <c r="K105" s="30">
        <f t="shared" si="12"/>
        <v>0</v>
      </c>
      <c r="L105" s="31">
        <f t="shared" si="13"/>
        <v>0</v>
      </c>
    </row>
    <row r="106" spans="1:12" s="1" customFormat="1" ht="15.4" customHeight="1" x14ac:dyDescent="0.15">
      <c r="A106" s="24" t="s">
        <v>111</v>
      </c>
      <c r="B106" s="25">
        <v>2405</v>
      </c>
      <c r="C106" s="26">
        <f t="shared" si="7"/>
        <v>601.25</v>
      </c>
      <c r="D106" s="2">
        <v>1.25</v>
      </c>
      <c r="E106" s="27">
        <f t="shared" si="8"/>
        <v>3006.25</v>
      </c>
      <c r="F106" s="2">
        <v>1.25</v>
      </c>
      <c r="G106" s="28">
        <f t="shared" si="9"/>
        <v>3006.25</v>
      </c>
      <c r="H106" s="29">
        <f t="shared" si="10"/>
        <v>0</v>
      </c>
      <c r="I106" s="29">
        <v>4</v>
      </c>
      <c r="J106" s="29">
        <f t="shared" si="11"/>
        <v>1</v>
      </c>
      <c r="K106" s="30">
        <f t="shared" si="12"/>
        <v>2.5159495312472444</v>
      </c>
      <c r="L106" s="31">
        <f t="shared" si="13"/>
        <v>1512.7146556624057</v>
      </c>
    </row>
    <row r="107" spans="1:12" s="1" customFormat="1" ht="15.4" customHeight="1" x14ac:dyDescent="0.15">
      <c r="A107" s="24" t="s">
        <v>112</v>
      </c>
      <c r="B107" s="25">
        <v>5549</v>
      </c>
      <c r="C107" s="26">
        <f t="shared" si="7"/>
        <v>1387.25</v>
      </c>
      <c r="D107" s="2">
        <v>1.25</v>
      </c>
      <c r="E107" s="27">
        <f t="shared" si="8"/>
        <v>6936.25</v>
      </c>
      <c r="F107" s="2">
        <v>0</v>
      </c>
      <c r="G107" s="28">
        <f t="shared" si="9"/>
        <v>0</v>
      </c>
      <c r="H107" s="29">
        <f t="shared" si="10"/>
        <v>6936.25</v>
      </c>
      <c r="I107" s="29">
        <v>4</v>
      </c>
      <c r="J107" s="29">
        <f t="shared" si="11"/>
        <v>0</v>
      </c>
      <c r="K107" s="30">
        <f t="shared" si="12"/>
        <v>0</v>
      </c>
      <c r="L107" s="31">
        <f t="shared" si="13"/>
        <v>0</v>
      </c>
    </row>
    <row r="108" spans="1:12" s="1" customFormat="1" ht="15.4" customHeight="1" x14ac:dyDescent="0.15">
      <c r="A108" s="24" t="s">
        <v>113</v>
      </c>
      <c r="B108" s="25">
        <v>3922</v>
      </c>
      <c r="C108" s="26">
        <f t="shared" si="7"/>
        <v>980.5</v>
      </c>
      <c r="D108" s="2">
        <v>1.25</v>
      </c>
      <c r="E108" s="27">
        <f t="shared" si="8"/>
        <v>4902.5</v>
      </c>
      <c r="F108" s="2">
        <v>1.25</v>
      </c>
      <c r="G108" s="28">
        <f t="shared" si="9"/>
        <v>4902.5</v>
      </c>
      <c r="H108" s="29">
        <f t="shared" si="10"/>
        <v>0</v>
      </c>
      <c r="I108" s="29">
        <v>4</v>
      </c>
      <c r="J108" s="29">
        <f t="shared" si="11"/>
        <v>1</v>
      </c>
      <c r="K108" s="30">
        <f t="shared" si="12"/>
        <v>2.5159495312472444</v>
      </c>
      <c r="L108" s="31">
        <f t="shared" si="13"/>
        <v>2466.8885153879232</v>
      </c>
    </row>
    <row r="109" spans="1:12" s="1" customFormat="1" ht="15.4" customHeight="1" x14ac:dyDescent="0.15">
      <c r="A109" s="24" t="s">
        <v>114</v>
      </c>
      <c r="B109" s="25">
        <v>8206</v>
      </c>
      <c r="C109" s="26">
        <f t="shared" si="7"/>
        <v>2051.5</v>
      </c>
      <c r="D109" s="2">
        <v>1.25</v>
      </c>
      <c r="E109" s="27">
        <f t="shared" si="8"/>
        <v>10257.5</v>
      </c>
      <c r="F109" s="2">
        <v>1.25</v>
      </c>
      <c r="G109" s="28">
        <f t="shared" si="9"/>
        <v>10257.5</v>
      </c>
      <c r="H109" s="29">
        <f t="shared" si="10"/>
        <v>0</v>
      </c>
      <c r="I109" s="29">
        <v>4</v>
      </c>
      <c r="J109" s="29">
        <f t="shared" si="11"/>
        <v>1</v>
      </c>
      <c r="K109" s="30">
        <f t="shared" si="12"/>
        <v>2.5159495312472444</v>
      </c>
      <c r="L109" s="31">
        <f t="shared" si="13"/>
        <v>5161.4704633537222</v>
      </c>
    </row>
    <row r="110" spans="1:12" s="1" customFormat="1" ht="15.4" customHeight="1" x14ac:dyDescent="0.15">
      <c r="A110" s="24" t="s">
        <v>115</v>
      </c>
      <c r="B110" s="25">
        <v>4197</v>
      </c>
      <c r="C110" s="26">
        <f t="shared" si="7"/>
        <v>1049.25</v>
      </c>
      <c r="D110" s="2">
        <v>1.25</v>
      </c>
      <c r="E110" s="27">
        <f t="shared" si="8"/>
        <v>5246.25</v>
      </c>
      <c r="F110" s="2">
        <v>1.25</v>
      </c>
      <c r="G110" s="28">
        <f t="shared" si="9"/>
        <v>5246.25</v>
      </c>
      <c r="H110" s="29">
        <f t="shared" si="10"/>
        <v>0</v>
      </c>
      <c r="I110" s="29">
        <v>4</v>
      </c>
      <c r="J110" s="29">
        <f t="shared" si="11"/>
        <v>1</v>
      </c>
      <c r="K110" s="30">
        <f t="shared" si="12"/>
        <v>2.5159495312472444</v>
      </c>
      <c r="L110" s="31">
        <f t="shared" si="13"/>
        <v>2639.8600456611712</v>
      </c>
    </row>
    <row r="111" spans="1:12" s="1" customFormat="1" ht="15.4" customHeight="1" x14ac:dyDescent="0.15">
      <c r="A111" s="24" t="s">
        <v>116</v>
      </c>
      <c r="B111" s="25">
        <v>5372</v>
      </c>
      <c r="C111" s="26">
        <f t="shared" si="7"/>
        <v>1343</v>
      </c>
      <c r="D111" s="2">
        <v>1.25</v>
      </c>
      <c r="E111" s="27">
        <f t="shared" si="8"/>
        <v>6715</v>
      </c>
      <c r="F111" s="2">
        <v>0</v>
      </c>
      <c r="G111" s="28">
        <f t="shared" si="9"/>
        <v>0</v>
      </c>
      <c r="H111" s="29">
        <f t="shared" si="10"/>
        <v>6715</v>
      </c>
      <c r="I111" s="29">
        <v>4</v>
      </c>
      <c r="J111" s="29">
        <f t="shared" si="11"/>
        <v>0</v>
      </c>
      <c r="K111" s="30">
        <f t="shared" si="12"/>
        <v>0</v>
      </c>
      <c r="L111" s="31">
        <f t="shared" si="13"/>
        <v>0</v>
      </c>
    </row>
    <row r="112" spans="1:12" s="1" customFormat="1" ht="15.4" customHeight="1" x14ac:dyDescent="0.15">
      <c r="A112" s="24" t="s">
        <v>117</v>
      </c>
      <c r="B112" s="25">
        <v>3289</v>
      </c>
      <c r="C112" s="26">
        <f t="shared" si="7"/>
        <v>822.25</v>
      </c>
      <c r="D112" s="2">
        <v>1.25</v>
      </c>
      <c r="E112" s="27">
        <f t="shared" si="8"/>
        <v>4111.25</v>
      </c>
      <c r="F112" s="2">
        <v>0</v>
      </c>
      <c r="G112" s="28">
        <f t="shared" si="9"/>
        <v>0</v>
      </c>
      <c r="H112" s="29">
        <f t="shared" si="10"/>
        <v>4111.25</v>
      </c>
      <c r="I112" s="29">
        <v>4</v>
      </c>
      <c r="J112" s="29">
        <f t="shared" si="11"/>
        <v>0</v>
      </c>
      <c r="K112" s="30">
        <f t="shared" si="12"/>
        <v>0</v>
      </c>
      <c r="L112" s="31">
        <f t="shared" si="13"/>
        <v>0</v>
      </c>
    </row>
    <row r="113" spans="1:12" s="1" customFormat="1" ht="15.4" customHeight="1" x14ac:dyDescent="0.15">
      <c r="A113" s="24" t="s">
        <v>118</v>
      </c>
      <c r="B113" s="25">
        <v>5726</v>
      </c>
      <c r="C113" s="26">
        <f t="shared" si="7"/>
        <v>1431.5</v>
      </c>
      <c r="D113" s="2">
        <v>1.25</v>
      </c>
      <c r="E113" s="27">
        <f t="shared" si="8"/>
        <v>7157.5</v>
      </c>
      <c r="F113" s="2">
        <v>1.25</v>
      </c>
      <c r="G113" s="28">
        <f t="shared" si="9"/>
        <v>7157.5</v>
      </c>
      <c r="H113" s="29">
        <f t="shared" si="10"/>
        <v>0</v>
      </c>
      <c r="I113" s="29">
        <v>4</v>
      </c>
      <c r="J113" s="29">
        <f t="shared" si="11"/>
        <v>1</v>
      </c>
      <c r="K113" s="30">
        <f t="shared" si="12"/>
        <v>2.5159495312472444</v>
      </c>
      <c r="L113" s="31">
        <f t="shared" si="13"/>
        <v>3601.5817539804302</v>
      </c>
    </row>
    <row r="114" spans="1:12" s="1" customFormat="1" ht="15.4" customHeight="1" x14ac:dyDescent="0.15">
      <c r="A114" s="24" t="s">
        <v>119</v>
      </c>
      <c r="B114" s="25">
        <v>7752</v>
      </c>
      <c r="C114" s="26">
        <f t="shared" si="7"/>
        <v>1938</v>
      </c>
      <c r="D114" s="2">
        <v>1.25</v>
      </c>
      <c r="E114" s="27">
        <f t="shared" si="8"/>
        <v>9690</v>
      </c>
      <c r="F114" s="2">
        <v>1.25</v>
      </c>
      <c r="G114" s="28">
        <f t="shared" si="9"/>
        <v>9690</v>
      </c>
      <c r="H114" s="29">
        <f t="shared" si="10"/>
        <v>0</v>
      </c>
      <c r="I114" s="29">
        <v>4</v>
      </c>
      <c r="J114" s="29">
        <f t="shared" si="11"/>
        <v>1</v>
      </c>
      <c r="K114" s="30">
        <f t="shared" si="12"/>
        <v>2.5159495312472444</v>
      </c>
      <c r="L114" s="31">
        <f t="shared" si="13"/>
        <v>4875.91019155716</v>
      </c>
    </row>
    <row r="115" spans="1:12" s="1" customFormat="1" ht="15.4" customHeight="1" x14ac:dyDescent="0.15">
      <c r="A115" s="24" t="s">
        <v>120</v>
      </c>
      <c r="B115" s="25">
        <v>5161</v>
      </c>
      <c r="C115" s="26">
        <f t="shared" si="7"/>
        <v>1290.25</v>
      </c>
      <c r="D115" s="2">
        <v>1.25</v>
      </c>
      <c r="E115" s="27">
        <f t="shared" si="8"/>
        <v>6451.25</v>
      </c>
      <c r="F115" s="2">
        <v>0</v>
      </c>
      <c r="G115" s="28">
        <f t="shared" si="9"/>
        <v>0</v>
      </c>
      <c r="H115" s="29">
        <f t="shared" si="10"/>
        <v>6451.25</v>
      </c>
      <c r="I115" s="29">
        <v>4</v>
      </c>
      <c r="J115" s="29">
        <f t="shared" si="11"/>
        <v>0</v>
      </c>
      <c r="K115" s="30">
        <f t="shared" si="12"/>
        <v>0</v>
      </c>
      <c r="L115" s="31">
        <f t="shared" si="13"/>
        <v>0</v>
      </c>
    </row>
    <row r="116" spans="1:12" s="1" customFormat="1" ht="15.4" customHeight="1" x14ac:dyDescent="0.15">
      <c r="A116" s="24" t="s">
        <v>121</v>
      </c>
      <c r="B116" s="25">
        <v>3563</v>
      </c>
      <c r="C116" s="26">
        <f t="shared" si="7"/>
        <v>890.75</v>
      </c>
      <c r="D116" s="2">
        <v>1.25</v>
      </c>
      <c r="E116" s="27">
        <f t="shared" si="8"/>
        <v>4453.75</v>
      </c>
      <c r="F116" s="2">
        <v>1.25</v>
      </c>
      <c r="G116" s="28">
        <f t="shared" si="9"/>
        <v>4453.75</v>
      </c>
      <c r="H116" s="29">
        <f t="shared" si="10"/>
        <v>0</v>
      </c>
      <c r="I116" s="29">
        <v>4</v>
      </c>
      <c r="J116" s="29">
        <f t="shared" si="11"/>
        <v>1</v>
      </c>
      <c r="K116" s="30">
        <f t="shared" si="12"/>
        <v>2.5159495312472444</v>
      </c>
      <c r="L116" s="31">
        <f t="shared" si="13"/>
        <v>2241.082044958483</v>
      </c>
    </row>
    <row r="117" spans="1:12" s="1" customFormat="1" ht="15.4" customHeight="1" x14ac:dyDescent="0.15">
      <c r="A117" s="24" t="s">
        <v>122</v>
      </c>
      <c r="B117" s="25">
        <v>2407</v>
      </c>
      <c r="C117" s="26">
        <f t="shared" si="7"/>
        <v>601.75</v>
      </c>
      <c r="D117" s="2">
        <v>1.25</v>
      </c>
      <c r="E117" s="27">
        <f t="shared" si="8"/>
        <v>3008.75</v>
      </c>
      <c r="F117" s="2">
        <v>1.25</v>
      </c>
      <c r="G117" s="28">
        <f t="shared" si="9"/>
        <v>3008.75</v>
      </c>
      <c r="H117" s="29">
        <f t="shared" si="10"/>
        <v>0</v>
      </c>
      <c r="I117" s="29">
        <v>4</v>
      </c>
      <c r="J117" s="29">
        <f t="shared" si="11"/>
        <v>1</v>
      </c>
      <c r="K117" s="30">
        <f t="shared" si="12"/>
        <v>2.5159495312472444</v>
      </c>
      <c r="L117" s="31">
        <f t="shared" si="13"/>
        <v>1513.9726304280293</v>
      </c>
    </row>
    <row r="118" spans="1:12" s="1" customFormat="1" ht="15.4" customHeight="1" x14ac:dyDescent="0.15">
      <c r="A118" s="24" t="s">
        <v>123</v>
      </c>
      <c r="B118" s="25">
        <v>5816</v>
      </c>
      <c r="C118" s="26">
        <f t="shared" si="7"/>
        <v>1454</v>
      </c>
      <c r="D118" s="2">
        <v>1.25</v>
      </c>
      <c r="E118" s="27">
        <f t="shared" si="8"/>
        <v>7270</v>
      </c>
      <c r="F118" s="2">
        <v>1.25</v>
      </c>
      <c r="G118" s="28">
        <f t="shared" si="9"/>
        <v>7270</v>
      </c>
      <c r="H118" s="29">
        <f t="shared" si="10"/>
        <v>0</v>
      </c>
      <c r="I118" s="29">
        <v>4</v>
      </c>
      <c r="J118" s="29">
        <f t="shared" si="11"/>
        <v>1</v>
      </c>
      <c r="K118" s="30">
        <f t="shared" si="12"/>
        <v>2.5159495312472444</v>
      </c>
      <c r="L118" s="31">
        <f t="shared" si="13"/>
        <v>3658.1906184334935</v>
      </c>
    </row>
    <row r="119" spans="1:12" s="1" customFormat="1" ht="15.4" customHeight="1" x14ac:dyDescent="0.15">
      <c r="A119" s="24" t="s">
        <v>124</v>
      </c>
      <c r="B119" s="25">
        <v>2763</v>
      </c>
      <c r="C119" s="26">
        <f t="shared" si="7"/>
        <v>690.75</v>
      </c>
      <c r="D119" s="2">
        <v>1.25</v>
      </c>
      <c r="E119" s="27">
        <f t="shared" si="8"/>
        <v>3453.75</v>
      </c>
      <c r="F119" s="2">
        <v>0</v>
      </c>
      <c r="G119" s="28">
        <f t="shared" si="9"/>
        <v>0</v>
      </c>
      <c r="H119" s="29">
        <f t="shared" si="10"/>
        <v>3453.75</v>
      </c>
      <c r="I119" s="29">
        <v>4</v>
      </c>
      <c r="J119" s="29">
        <f t="shared" si="11"/>
        <v>0</v>
      </c>
      <c r="K119" s="30">
        <f t="shared" si="12"/>
        <v>0</v>
      </c>
      <c r="L119" s="31">
        <f t="shared" si="13"/>
        <v>0</v>
      </c>
    </row>
    <row r="120" spans="1:12" s="1" customFormat="1" ht="15.4" customHeight="1" x14ac:dyDescent="0.15">
      <c r="A120" s="24" t="s">
        <v>125</v>
      </c>
      <c r="B120" s="25">
        <v>3356</v>
      </c>
      <c r="C120" s="26">
        <f t="shared" si="7"/>
        <v>839</v>
      </c>
      <c r="D120" s="2">
        <v>1.25</v>
      </c>
      <c r="E120" s="27">
        <f t="shared" si="8"/>
        <v>4195</v>
      </c>
      <c r="F120" s="2">
        <v>1.25</v>
      </c>
      <c r="G120" s="28">
        <f t="shared" si="9"/>
        <v>4195</v>
      </c>
      <c r="H120" s="29">
        <f t="shared" si="10"/>
        <v>0</v>
      </c>
      <c r="I120" s="29">
        <v>4</v>
      </c>
      <c r="J120" s="29">
        <f t="shared" si="11"/>
        <v>1</v>
      </c>
      <c r="K120" s="30">
        <f t="shared" si="12"/>
        <v>2.5159495312472444</v>
      </c>
      <c r="L120" s="31">
        <f t="shared" si="13"/>
        <v>2110.8816567164381</v>
      </c>
    </row>
    <row r="121" spans="1:12" s="1" customFormat="1" ht="15.4" customHeight="1" x14ac:dyDescent="0.15">
      <c r="A121" s="24" t="s">
        <v>126</v>
      </c>
      <c r="B121" s="25">
        <v>5067</v>
      </c>
      <c r="C121" s="26">
        <f t="shared" si="7"/>
        <v>1266.75</v>
      </c>
      <c r="D121" s="2">
        <v>1.25</v>
      </c>
      <c r="E121" s="27">
        <f t="shared" si="8"/>
        <v>6333.75</v>
      </c>
      <c r="F121" s="2">
        <v>1.25</v>
      </c>
      <c r="G121" s="28">
        <f t="shared" si="9"/>
        <v>6333.75</v>
      </c>
      <c r="H121" s="29">
        <f t="shared" si="10"/>
        <v>0</v>
      </c>
      <c r="I121" s="29">
        <v>4</v>
      </c>
      <c r="J121" s="29">
        <f t="shared" si="11"/>
        <v>1</v>
      </c>
      <c r="K121" s="30">
        <f t="shared" si="12"/>
        <v>2.5159495312472444</v>
      </c>
      <c r="L121" s="31">
        <f t="shared" si="13"/>
        <v>3187.0790687074468</v>
      </c>
    </row>
    <row r="122" spans="1:12" s="1" customFormat="1" ht="15.4" customHeight="1" x14ac:dyDescent="0.15">
      <c r="A122" s="24" t="s">
        <v>127</v>
      </c>
      <c r="B122" s="25">
        <v>3766</v>
      </c>
      <c r="C122" s="26">
        <f t="shared" si="7"/>
        <v>941.5</v>
      </c>
      <c r="D122" s="2">
        <v>1.25</v>
      </c>
      <c r="E122" s="27">
        <f t="shared" si="8"/>
        <v>4707.5</v>
      </c>
      <c r="F122" s="2">
        <v>1.25</v>
      </c>
      <c r="G122" s="28">
        <f t="shared" si="9"/>
        <v>4707.5</v>
      </c>
      <c r="H122" s="29">
        <f t="shared" si="10"/>
        <v>0</v>
      </c>
      <c r="I122" s="29">
        <v>4</v>
      </c>
      <c r="J122" s="29">
        <f t="shared" si="11"/>
        <v>1</v>
      </c>
      <c r="K122" s="30">
        <f t="shared" si="12"/>
        <v>2.5159495312472444</v>
      </c>
      <c r="L122" s="31">
        <f t="shared" si="13"/>
        <v>2368.7664836692807</v>
      </c>
    </row>
    <row r="123" spans="1:12" s="1" customFormat="1" ht="15.4" customHeight="1" x14ac:dyDescent="0.15">
      <c r="A123" s="24" t="s">
        <v>128</v>
      </c>
      <c r="B123" s="25">
        <v>1567</v>
      </c>
      <c r="C123" s="26">
        <f t="shared" si="7"/>
        <v>391.75</v>
      </c>
      <c r="D123" s="2">
        <v>1.25</v>
      </c>
      <c r="E123" s="27">
        <f t="shared" si="8"/>
        <v>1958.75</v>
      </c>
      <c r="F123" s="2">
        <v>1.25</v>
      </c>
      <c r="G123" s="28">
        <f t="shared" si="9"/>
        <v>1958.75</v>
      </c>
      <c r="H123" s="29">
        <f t="shared" si="10"/>
        <v>0</v>
      </c>
      <c r="I123" s="29">
        <v>4</v>
      </c>
      <c r="J123" s="29">
        <f t="shared" si="11"/>
        <v>1</v>
      </c>
      <c r="K123" s="30">
        <f t="shared" si="12"/>
        <v>2.5159495312472444</v>
      </c>
      <c r="L123" s="31">
        <f t="shared" si="13"/>
        <v>985.62322886610798</v>
      </c>
    </row>
    <row r="124" spans="1:12" s="1" customFormat="1" ht="15.4" customHeight="1" x14ac:dyDescent="0.15">
      <c r="A124" s="24" t="s">
        <v>129</v>
      </c>
      <c r="B124" s="25">
        <v>1811</v>
      </c>
      <c r="C124" s="26">
        <f t="shared" si="7"/>
        <v>452.75</v>
      </c>
      <c r="D124" s="2">
        <v>1.25</v>
      </c>
      <c r="E124" s="27">
        <f t="shared" si="8"/>
        <v>2263.75</v>
      </c>
      <c r="F124" s="2">
        <v>1.25</v>
      </c>
      <c r="G124" s="28">
        <f t="shared" si="9"/>
        <v>2263.75</v>
      </c>
      <c r="H124" s="29">
        <f t="shared" si="10"/>
        <v>0</v>
      </c>
      <c r="I124" s="29">
        <v>4</v>
      </c>
      <c r="J124" s="29">
        <f t="shared" si="11"/>
        <v>1</v>
      </c>
      <c r="K124" s="30">
        <f t="shared" si="12"/>
        <v>2.5159495312472444</v>
      </c>
      <c r="L124" s="31">
        <f t="shared" si="13"/>
        <v>1139.09615027219</v>
      </c>
    </row>
    <row r="125" spans="1:12" s="1" customFormat="1" ht="15.4" customHeight="1" x14ac:dyDescent="0.15">
      <c r="A125" s="24" t="s">
        <v>130</v>
      </c>
      <c r="B125" s="25">
        <v>2012</v>
      </c>
      <c r="C125" s="26">
        <f t="shared" si="7"/>
        <v>503</v>
      </c>
      <c r="D125" s="2">
        <v>1.25</v>
      </c>
      <c r="E125" s="27">
        <f t="shared" si="8"/>
        <v>2515</v>
      </c>
      <c r="F125" s="2">
        <v>0</v>
      </c>
      <c r="G125" s="28">
        <f t="shared" si="9"/>
        <v>0</v>
      </c>
      <c r="H125" s="29">
        <f t="shared" si="10"/>
        <v>2515</v>
      </c>
      <c r="I125" s="29">
        <v>4</v>
      </c>
      <c r="J125" s="29">
        <f t="shared" si="11"/>
        <v>0</v>
      </c>
      <c r="K125" s="30">
        <f t="shared" si="12"/>
        <v>0</v>
      </c>
      <c r="L125" s="31">
        <f t="shared" si="13"/>
        <v>0</v>
      </c>
    </row>
    <row r="126" spans="1:12" s="1" customFormat="1" ht="15.4" customHeight="1" x14ac:dyDescent="0.15">
      <c r="A126" s="24" t="s">
        <v>131</v>
      </c>
      <c r="B126" s="25">
        <v>5656</v>
      </c>
      <c r="C126" s="26">
        <f t="shared" si="7"/>
        <v>1414</v>
      </c>
      <c r="D126" s="2">
        <v>1.25</v>
      </c>
      <c r="E126" s="27">
        <f t="shared" si="8"/>
        <v>7070</v>
      </c>
      <c r="F126" s="2">
        <v>0</v>
      </c>
      <c r="G126" s="28">
        <f t="shared" si="9"/>
        <v>0</v>
      </c>
      <c r="H126" s="29">
        <f t="shared" si="10"/>
        <v>7070</v>
      </c>
      <c r="I126" s="29">
        <v>4</v>
      </c>
      <c r="J126" s="29">
        <f t="shared" si="11"/>
        <v>0</v>
      </c>
      <c r="K126" s="30">
        <f t="shared" si="12"/>
        <v>0</v>
      </c>
      <c r="L126" s="31">
        <f t="shared" si="13"/>
        <v>0</v>
      </c>
    </row>
    <row r="127" spans="1:12" s="1" customFormat="1" ht="15.4" customHeight="1" x14ac:dyDescent="0.15">
      <c r="A127" s="24" t="s">
        <v>132</v>
      </c>
      <c r="B127" s="25">
        <v>3662</v>
      </c>
      <c r="C127" s="26">
        <f t="shared" si="7"/>
        <v>915.5</v>
      </c>
      <c r="D127" s="2">
        <v>1.25</v>
      </c>
      <c r="E127" s="27">
        <f t="shared" si="8"/>
        <v>4577.5</v>
      </c>
      <c r="F127" s="2">
        <v>0</v>
      </c>
      <c r="G127" s="28">
        <f t="shared" si="9"/>
        <v>0</v>
      </c>
      <c r="H127" s="29">
        <f t="shared" si="10"/>
        <v>4577.5</v>
      </c>
      <c r="I127" s="29">
        <v>4</v>
      </c>
      <c r="J127" s="29">
        <f t="shared" si="11"/>
        <v>0</v>
      </c>
      <c r="K127" s="30">
        <f t="shared" si="12"/>
        <v>0</v>
      </c>
      <c r="L127" s="31">
        <f t="shared" si="13"/>
        <v>0</v>
      </c>
    </row>
    <row r="128" spans="1:12" s="1" customFormat="1" ht="15.4" customHeight="1" x14ac:dyDescent="0.15">
      <c r="A128" s="24" t="s">
        <v>133</v>
      </c>
      <c r="B128" s="25">
        <v>3818</v>
      </c>
      <c r="C128" s="26">
        <f t="shared" si="7"/>
        <v>954.5</v>
      </c>
      <c r="D128" s="2">
        <v>1.25</v>
      </c>
      <c r="E128" s="27">
        <f t="shared" si="8"/>
        <v>4772.5</v>
      </c>
      <c r="F128" s="2">
        <v>0</v>
      </c>
      <c r="G128" s="28">
        <f t="shared" si="9"/>
        <v>0</v>
      </c>
      <c r="H128" s="29">
        <f t="shared" si="10"/>
        <v>4772.5</v>
      </c>
      <c r="I128" s="29">
        <v>4</v>
      </c>
      <c r="J128" s="29">
        <f t="shared" si="11"/>
        <v>0</v>
      </c>
      <c r="K128" s="30">
        <f t="shared" si="12"/>
        <v>0</v>
      </c>
      <c r="L128" s="31">
        <f t="shared" si="13"/>
        <v>0</v>
      </c>
    </row>
    <row r="129" spans="1:12" s="1" customFormat="1" ht="15.4" customHeight="1" x14ac:dyDescent="0.15">
      <c r="A129" s="24" t="s">
        <v>134</v>
      </c>
      <c r="B129" s="25">
        <v>3776</v>
      </c>
      <c r="C129" s="26">
        <f t="shared" si="7"/>
        <v>944</v>
      </c>
      <c r="D129" s="2">
        <v>1.25</v>
      </c>
      <c r="E129" s="27">
        <f t="shared" si="8"/>
        <v>4720</v>
      </c>
      <c r="F129" s="2">
        <v>0</v>
      </c>
      <c r="G129" s="28">
        <f t="shared" si="9"/>
        <v>0</v>
      </c>
      <c r="H129" s="29">
        <f t="shared" si="10"/>
        <v>4720</v>
      </c>
      <c r="I129" s="29">
        <v>4</v>
      </c>
      <c r="J129" s="29">
        <f t="shared" si="11"/>
        <v>0</v>
      </c>
      <c r="K129" s="30">
        <f t="shared" si="12"/>
        <v>0</v>
      </c>
      <c r="L129" s="31">
        <f t="shared" si="13"/>
        <v>0</v>
      </c>
    </row>
    <row r="130" spans="1:12" s="1" customFormat="1" ht="15.4" customHeight="1" x14ac:dyDescent="0.15">
      <c r="A130" s="24" t="s">
        <v>135</v>
      </c>
      <c r="B130" s="25">
        <v>4546</v>
      </c>
      <c r="C130" s="26">
        <f t="shared" si="7"/>
        <v>1136.5</v>
      </c>
      <c r="D130" s="2">
        <v>1.25</v>
      </c>
      <c r="E130" s="27">
        <f t="shared" si="8"/>
        <v>5682.5</v>
      </c>
      <c r="F130" s="2">
        <v>1.25</v>
      </c>
      <c r="G130" s="28">
        <f t="shared" si="9"/>
        <v>5682.5</v>
      </c>
      <c r="H130" s="29">
        <f t="shared" si="10"/>
        <v>0</v>
      </c>
      <c r="I130" s="29">
        <v>4</v>
      </c>
      <c r="J130" s="29">
        <f t="shared" si="11"/>
        <v>1</v>
      </c>
      <c r="K130" s="30">
        <f t="shared" si="12"/>
        <v>2.5159495312472444</v>
      </c>
      <c r="L130" s="31">
        <f t="shared" si="13"/>
        <v>2859.3766422624931</v>
      </c>
    </row>
    <row r="131" spans="1:12" s="1" customFormat="1" ht="15.4" customHeight="1" x14ac:dyDescent="0.15">
      <c r="A131" s="32" t="s">
        <v>136</v>
      </c>
      <c r="B131" s="33">
        <v>3452</v>
      </c>
      <c r="C131" s="26">
        <f t="shared" si="7"/>
        <v>863</v>
      </c>
      <c r="D131" s="2">
        <v>1.25</v>
      </c>
      <c r="E131" s="27">
        <f t="shared" si="8"/>
        <v>4315</v>
      </c>
      <c r="F131" s="2">
        <v>1.25</v>
      </c>
      <c r="G131" s="28">
        <f t="shared" si="9"/>
        <v>4315</v>
      </c>
      <c r="H131" s="29">
        <f t="shared" si="10"/>
        <v>0</v>
      </c>
      <c r="I131" s="29">
        <v>4</v>
      </c>
      <c r="J131" s="29">
        <f t="shared" si="11"/>
        <v>1</v>
      </c>
      <c r="K131" s="30">
        <f t="shared" si="12"/>
        <v>2.5159495312472444</v>
      </c>
      <c r="L131" s="31">
        <f t="shared" si="13"/>
        <v>2171.2644454663719</v>
      </c>
    </row>
    <row r="132" spans="1:12" s="1" customFormat="1" ht="15.4" customHeight="1" x14ac:dyDescent="0.15">
      <c r="A132" s="24" t="s">
        <v>137</v>
      </c>
      <c r="B132" s="25">
        <v>4816</v>
      </c>
      <c r="C132" s="26">
        <f t="shared" ref="C132:C195" si="14">B132/I132</f>
        <v>1204</v>
      </c>
      <c r="D132" s="2">
        <v>1.25</v>
      </c>
      <c r="E132" s="27">
        <f t="shared" ref="E132:E140" si="15">B132*D132</f>
        <v>6020</v>
      </c>
      <c r="F132" s="2">
        <v>1.25</v>
      </c>
      <c r="G132" s="28">
        <f t="shared" ref="G132:G195" si="16">B132*F132</f>
        <v>6020</v>
      </c>
      <c r="H132" s="29">
        <f t="shared" ref="H132:H195" si="17">E132-G132</f>
        <v>0</v>
      </c>
      <c r="I132" s="29">
        <v>4</v>
      </c>
      <c r="J132" s="29">
        <f t="shared" ref="J132:J195" si="18">F132/1.25</f>
        <v>1</v>
      </c>
      <c r="K132" s="30">
        <f t="shared" ref="K132:K195" si="19">J132*$H$293</f>
        <v>2.5159495312472444</v>
      </c>
      <c r="L132" s="31">
        <f t="shared" ref="L132:L195" si="20">K132*C132</f>
        <v>3029.2032356216823</v>
      </c>
    </row>
    <row r="133" spans="1:12" s="1" customFormat="1" ht="15.4" customHeight="1" x14ac:dyDescent="0.15">
      <c r="A133" s="34" t="s">
        <v>138</v>
      </c>
      <c r="B133" s="25">
        <v>3597</v>
      </c>
      <c r="C133" s="26">
        <f t="shared" si="14"/>
        <v>899.25</v>
      </c>
      <c r="D133" s="2">
        <v>1.25</v>
      </c>
      <c r="E133" s="27">
        <f t="shared" si="15"/>
        <v>4496.25</v>
      </c>
      <c r="F133" s="2">
        <v>0</v>
      </c>
      <c r="G133" s="28">
        <f t="shared" si="16"/>
        <v>0</v>
      </c>
      <c r="H133" s="29">
        <f t="shared" si="17"/>
        <v>4496.25</v>
      </c>
      <c r="I133" s="29">
        <v>4</v>
      </c>
      <c r="J133" s="29">
        <f t="shared" si="18"/>
        <v>0</v>
      </c>
      <c r="K133" s="30">
        <f t="shared" si="19"/>
        <v>0</v>
      </c>
      <c r="L133" s="31">
        <f t="shared" si="20"/>
        <v>0</v>
      </c>
    </row>
    <row r="134" spans="1:12" s="1" customFormat="1" ht="15.4" customHeight="1" x14ac:dyDescent="0.15">
      <c r="A134" s="24" t="s">
        <v>139</v>
      </c>
      <c r="B134" s="25">
        <v>2532</v>
      </c>
      <c r="C134" s="26">
        <f t="shared" si="14"/>
        <v>633</v>
      </c>
      <c r="D134" s="2">
        <v>1.25</v>
      </c>
      <c r="E134" s="27">
        <f t="shared" si="15"/>
        <v>3165</v>
      </c>
      <c r="F134" s="2">
        <v>1.25</v>
      </c>
      <c r="G134" s="28">
        <f t="shared" si="16"/>
        <v>3165</v>
      </c>
      <c r="H134" s="29">
        <f t="shared" si="17"/>
        <v>0</v>
      </c>
      <c r="I134" s="29">
        <v>4</v>
      </c>
      <c r="J134" s="29">
        <f t="shared" si="18"/>
        <v>1</v>
      </c>
      <c r="K134" s="30">
        <f t="shared" si="19"/>
        <v>2.5159495312472444</v>
      </c>
      <c r="L134" s="31">
        <f t="shared" si="20"/>
        <v>1592.5960532795057</v>
      </c>
    </row>
    <row r="135" spans="1:12" s="1" customFormat="1" ht="15.4" customHeight="1" x14ac:dyDescent="0.15">
      <c r="A135" s="24" t="s">
        <v>140</v>
      </c>
      <c r="B135" s="25">
        <v>7435</v>
      </c>
      <c r="C135" s="26">
        <f t="shared" si="14"/>
        <v>1858.75</v>
      </c>
      <c r="D135" s="2">
        <v>1.25</v>
      </c>
      <c r="E135" s="27">
        <f t="shared" si="15"/>
        <v>9293.75</v>
      </c>
      <c r="F135" s="2">
        <v>1.25</v>
      </c>
      <c r="G135" s="28">
        <f t="shared" si="16"/>
        <v>9293.75</v>
      </c>
      <c r="H135" s="29">
        <f t="shared" si="17"/>
        <v>0</v>
      </c>
      <c r="I135" s="29">
        <v>4</v>
      </c>
      <c r="J135" s="29">
        <f t="shared" si="18"/>
        <v>1</v>
      </c>
      <c r="K135" s="30">
        <f t="shared" si="19"/>
        <v>2.5159495312472444</v>
      </c>
      <c r="L135" s="31">
        <f t="shared" si="20"/>
        <v>4676.5211912058157</v>
      </c>
    </row>
    <row r="136" spans="1:12" s="1" customFormat="1" ht="15.4" customHeight="1" x14ac:dyDescent="0.15">
      <c r="A136" s="24" t="s">
        <v>141</v>
      </c>
      <c r="B136" s="25">
        <v>2111</v>
      </c>
      <c r="C136" s="26">
        <f t="shared" si="14"/>
        <v>527.75</v>
      </c>
      <c r="D136" s="2">
        <v>1.25</v>
      </c>
      <c r="E136" s="27">
        <f t="shared" si="15"/>
        <v>2638.75</v>
      </c>
      <c r="F136" s="2">
        <v>0</v>
      </c>
      <c r="G136" s="28">
        <f t="shared" si="16"/>
        <v>0</v>
      </c>
      <c r="H136" s="29">
        <f t="shared" si="17"/>
        <v>2638.75</v>
      </c>
      <c r="I136" s="29">
        <v>4</v>
      </c>
      <c r="J136" s="29">
        <f t="shared" si="18"/>
        <v>0</v>
      </c>
      <c r="K136" s="30">
        <f t="shared" si="19"/>
        <v>0</v>
      </c>
      <c r="L136" s="31">
        <f t="shared" si="20"/>
        <v>0</v>
      </c>
    </row>
    <row r="137" spans="1:12" s="1" customFormat="1" ht="15.4" customHeight="1" x14ac:dyDescent="0.15">
      <c r="A137" s="24" t="s">
        <v>142</v>
      </c>
      <c r="B137" s="25">
        <v>3861</v>
      </c>
      <c r="C137" s="26">
        <f t="shared" si="14"/>
        <v>965.25</v>
      </c>
      <c r="D137" s="2">
        <v>1.25</v>
      </c>
      <c r="E137" s="27">
        <f t="shared" si="15"/>
        <v>4826.25</v>
      </c>
      <c r="F137" s="2">
        <v>1.25</v>
      </c>
      <c r="G137" s="28">
        <f t="shared" si="16"/>
        <v>4826.25</v>
      </c>
      <c r="H137" s="29">
        <f t="shared" si="17"/>
        <v>0</v>
      </c>
      <c r="I137" s="29">
        <v>4</v>
      </c>
      <c r="J137" s="29">
        <f t="shared" si="18"/>
        <v>1</v>
      </c>
      <c r="K137" s="30">
        <f t="shared" si="19"/>
        <v>2.5159495312472444</v>
      </c>
      <c r="L137" s="31">
        <f t="shared" si="20"/>
        <v>2428.5202850364026</v>
      </c>
    </row>
    <row r="138" spans="1:12" s="1" customFormat="1" ht="15.4" customHeight="1" x14ac:dyDescent="0.15">
      <c r="A138" s="24" t="s">
        <v>143</v>
      </c>
      <c r="B138" s="25">
        <v>3079</v>
      </c>
      <c r="C138" s="26">
        <f t="shared" si="14"/>
        <v>769.75</v>
      </c>
      <c r="D138" s="2">
        <v>1.25</v>
      </c>
      <c r="E138" s="27">
        <f t="shared" si="15"/>
        <v>3848.75</v>
      </c>
      <c r="F138" s="2">
        <v>1.25</v>
      </c>
      <c r="G138" s="28">
        <f t="shared" si="16"/>
        <v>3848.75</v>
      </c>
      <c r="H138" s="29">
        <f t="shared" si="17"/>
        <v>0</v>
      </c>
      <c r="I138" s="29">
        <v>4</v>
      </c>
      <c r="J138" s="29">
        <f t="shared" si="18"/>
        <v>1</v>
      </c>
      <c r="K138" s="30">
        <f t="shared" si="19"/>
        <v>2.5159495312472444</v>
      </c>
      <c r="L138" s="31">
        <f t="shared" si="20"/>
        <v>1936.6521516775663</v>
      </c>
    </row>
    <row r="139" spans="1:12" s="1" customFormat="1" ht="15.4" customHeight="1" x14ac:dyDescent="0.15">
      <c r="A139" s="24" t="s">
        <v>144</v>
      </c>
      <c r="B139" s="25">
        <v>3159</v>
      </c>
      <c r="C139" s="26">
        <f t="shared" si="14"/>
        <v>789.75</v>
      </c>
      <c r="D139" s="2">
        <v>1.25</v>
      </c>
      <c r="E139" s="27">
        <f t="shared" si="15"/>
        <v>3948.75</v>
      </c>
      <c r="F139" s="2">
        <v>0</v>
      </c>
      <c r="G139" s="28">
        <f t="shared" si="16"/>
        <v>0</v>
      </c>
      <c r="H139" s="29">
        <f t="shared" si="17"/>
        <v>3948.75</v>
      </c>
      <c r="I139" s="29">
        <v>4</v>
      </c>
      <c r="J139" s="29">
        <f t="shared" si="18"/>
        <v>0</v>
      </c>
      <c r="K139" s="30">
        <f t="shared" si="19"/>
        <v>0</v>
      </c>
      <c r="L139" s="31">
        <f t="shared" si="20"/>
        <v>0</v>
      </c>
    </row>
    <row r="140" spans="1:12" s="1" customFormat="1" ht="15.4" customHeight="1" x14ac:dyDescent="0.15">
      <c r="A140" s="24" t="s">
        <v>145</v>
      </c>
      <c r="B140" s="25">
        <v>2851</v>
      </c>
      <c r="C140" s="26">
        <f t="shared" si="14"/>
        <v>712.75</v>
      </c>
      <c r="D140" s="2">
        <v>1.25</v>
      </c>
      <c r="E140" s="27">
        <f t="shared" si="15"/>
        <v>3563.75</v>
      </c>
      <c r="F140" s="2">
        <v>1.25</v>
      </c>
      <c r="G140" s="28">
        <f t="shared" si="16"/>
        <v>3563.75</v>
      </c>
      <c r="H140" s="29">
        <f t="shared" si="17"/>
        <v>0</v>
      </c>
      <c r="I140" s="29">
        <v>4</v>
      </c>
      <c r="J140" s="29">
        <f t="shared" si="18"/>
        <v>1</v>
      </c>
      <c r="K140" s="30">
        <f t="shared" si="19"/>
        <v>2.5159495312472444</v>
      </c>
      <c r="L140" s="31">
        <f t="shared" si="20"/>
        <v>1793.2430283964734</v>
      </c>
    </row>
    <row r="141" spans="1:12" s="1" customFormat="1" ht="15.4" customHeight="1" x14ac:dyDescent="0.15">
      <c r="A141" s="24" t="s">
        <v>146</v>
      </c>
      <c r="B141" s="25">
        <v>2705</v>
      </c>
      <c r="C141" s="26">
        <f t="shared" si="14"/>
        <v>676.25</v>
      </c>
      <c r="D141" s="2">
        <v>1.25</v>
      </c>
      <c r="E141" s="27">
        <f>B141*D141</f>
        <v>3381.25</v>
      </c>
      <c r="F141" s="2">
        <v>0</v>
      </c>
      <c r="G141" s="28">
        <f t="shared" si="16"/>
        <v>0</v>
      </c>
      <c r="H141" s="29">
        <f t="shared" si="17"/>
        <v>3381.25</v>
      </c>
      <c r="I141" s="29">
        <v>4</v>
      </c>
      <c r="J141" s="29">
        <f t="shared" si="18"/>
        <v>0</v>
      </c>
      <c r="K141" s="30">
        <f t="shared" si="19"/>
        <v>0</v>
      </c>
      <c r="L141" s="31">
        <f t="shared" si="20"/>
        <v>0</v>
      </c>
    </row>
    <row r="142" spans="1:12" s="1" customFormat="1" ht="15.4" customHeight="1" x14ac:dyDescent="0.15">
      <c r="A142" s="24" t="s">
        <v>147</v>
      </c>
      <c r="B142" s="25">
        <v>3044</v>
      </c>
      <c r="C142" s="26">
        <f t="shared" si="14"/>
        <v>761</v>
      </c>
      <c r="D142" s="2">
        <v>1.25</v>
      </c>
      <c r="E142" s="27">
        <f t="shared" ref="E142:E205" si="21">B142*D142</f>
        <v>3805</v>
      </c>
      <c r="F142" s="2">
        <v>0</v>
      </c>
      <c r="G142" s="28">
        <f t="shared" si="16"/>
        <v>0</v>
      </c>
      <c r="H142" s="29">
        <f t="shared" si="17"/>
        <v>3805</v>
      </c>
      <c r="I142" s="29">
        <v>4</v>
      </c>
      <c r="J142" s="29">
        <f t="shared" si="18"/>
        <v>0</v>
      </c>
      <c r="K142" s="30">
        <f t="shared" si="19"/>
        <v>0</v>
      </c>
      <c r="L142" s="31">
        <f t="shared" si="20"/>
        <v>0</v>
      </c>
    </row>
    <row r="143" spans="1:12" s="1" customFormat="1" ht="15.4" customHeight="1" x14ac:dyDescent="0.15">
      <c r="A143" s="24" t="s">
        <v>148</v>
      </c>
      <c r="B143" s="25">
        <v>6254</v>
      </c>
      <c r="C143" s="26">
        <f t="shared" si="14"/>
        <v>1563.5</v>
      </c>
      <c r="D143" s="2">
        <v>1.25</v>
      </c>
      <c r="E143" s="27">
        <f t="shared" si="21"/>
        <v>7817.5</v>
      </c>
      <c r="F143" s="2">
        <v>1.25</v>
      </c>
      <c r="G143" s="28">
        <f t="shared" si="16"/>
        <v>7817.5</v>
      </c>
      <c r="H143" s="29">
        <f t="shared" si="17"/>
        <v>0</v>
      </c>
      <c r="I143" s="29">
        <v>4</v>
      </c>
      <c r="J143" s="29">
        <f t="shared" si="18"/>
        <v>1</v>
      </c>
      <c r="K143" s="30">
        <f t="shared" si="19"/>
        <v>2.5159495312472444</v>
      </c>
      <c r="L143" s="31">
        <f t="shared" si="20"/>
        <v>3933.6870921050668</v>
      </c>
    </row>
    <row r="144" spans="1:12" s="1" customFormat="1" ht="15.4" customHeight="1" x14ac:dyDescent="0.15">
      <c r="A144" s="24" t="s">
        <v>149</v>
      </c>
      <c r="B144" s="25">
        <v>3605</v>
      </c>
      <c r="C144" s="26">
        <f t="shared" si="14"/>
        <v>901.25</v>
      </c>
      <c r="D144" s="2">
        <v>1.25</v>
      </c>
      <c r="E144" s="27">
        <f t="shared" si="21"/>
        <v>4506.25</v>
      </c>
      <c r="F144" s="2">
        <v>1.25</v>
      </c>
      <c r="G144" s="28">
        <f t="shared" si="16"/>
        <v>4506.25</v>
      </c>
      <c r="H144" s="29">
        <f t="shared" si="17"/>
        <v>0</v>
      </c>
      <c r="I144" s="29">
        <v>4</v>
      </c>
      <c r="J144" s="29">
        <f t="shared" si="18"/>
        <v>1</v>
      </c>
      <c r="K144" s="30">
        <f t="shared" si="19"/>
        <v>2.5159495312472444</v>
      </c>
      <c r="L144" s="31">
        <f t="shared" si="20"/>
        <v>2267.4995150365789</v>
      </c>
    </row>
    <row r="145" spans="1:12" s="1" customFormat="1" ht="15.4" customHeight="1" x14ac:dyDescent="0.15">
      <c r="A145" s="24" t="s">
        <v>150</v>
      </c>
      <c r="B145" s="25">
        <v>1540</v>
      </c>
      <c r="C145" s="26">
        <f t="shared" si="14"/>
        <v>385</v>
      </c>
      <c r="D145" s="2">
        <v>1.25</v>
      </c>
      <c r="E145" s="27">
        <f t="shared" si="21"/>
        <v>1925</v>
      </c>
      <c r="F145" s="2">
        <v>0</v>
      </c>
      <c r="G145" s="28">
        <f t="shared" si="16"/>
        <v>0</v>
      </c>
      <c r="H145" s="29">
        <f t="shared" si="17"/>
        <v>1925</v>
      </c>
      <c r="I145" s="29">
        <v>4</v>
      </c>
      <c r="J145" s="29">
        <f t="shared" si="18"/>
        <v>0</v>
      </c>
      <c r="K145" s="30">
        <f t="shared" si="19"/>
        <v>0</v>
      </c>
      <c r="L145" s="31">
        <f t="shared" si="20"/>
        <v>0</v>
      </c>
    </row>
    <row r="146" spans="1:12" s="1" customFormat="1" ht="15.4" customHeight="1" x14ac:dyDescent="0.15">
      <c r="A146" s="24" t="s">
        <v>151</v>
      </c>
      <c r="B146" s="25">
        <v>1988</v>
      </c>
      <c r="C146" s="26">
        <f t="shared" si="14"/>
        <v>497</v>
      </c>
      <c r="D146" s="2">
        <v>1.25</v>
      </c>
      <c r="E146" s="27">
        <f t="shared" si="21"/>
        <v>2485</v>
      </c>
      <c r="F146" s="2">
        <v>0</v>
      </c>
      <c r="G146" s="28">
        <f t="shared" si="16"/>
        <v>0</v>
      </c>
      <c r="H146" s="29">
        <f t="shared" si="17"/>
        <v>2485</v>
      </c>
      <c r="I146" s="29">
        <v>4</v>
      </c>
      <c r="J146" s="29">
        <f t="shared" si="18"/>
        <v>0</v>
      </c>
      <c r="K146" s="30">
        <f t="shared" si="19"/>
        <v>0</v>
      </c>
      <c r="L146" s="31">
        <f t="shared" si="20"/>
        <v>0</v>
      </c>
    </row>
    <row r="147" spans="1:12" s="1" customFormat="1" ht="15.4" customHeight="1" x14ac:dyDescent="0.15">
      <c r="A147" s="24" t="s">
        <v>152</v>
      </c>
      <c r="B147" s="25">
        <v>5211</v>
      </c>
      <c r="C147" s="26">
        <f t="shared" si="14"/>
        <v>1302.75</v>
      </c>
      <c r="D147" s="2">
        <v>1.25</v>
      </c>
      <c r="E147" s="27">
        <f t="shared" si="21"/>
        <v>6513.75</v>
      </c>
      <c r="F147" s="2">
        <v>1.25</v>
      </c>
      <c r="G147" s="28">
        <f t="shared" si="16"/>
        <v>6513.75</v>
      </c>
      <c r="H147" s="29">
        <f t="shared" si="17"/>
        <v>0</v>
      </c>
      <c r="I147" s="29">
        <v>4</v>
      </c>
      <c r="J147" s="29">
        <f t="shared" si="18"/>
        <v>1</v>
      </c>
      <c r="K147" s="30">
        <f t="shared" si="19"/>
        <v>2.5159495312472444</v>
      </c>
      <c r="L147" s="31">
        <f t="shared" si="20"/>
        <v>3277.6532518323475</v>
      </c>
    </row>
    <row r="148" spans="1:12" s="1" customFormat="1" ht="15.4" customHeight="1" x14ac:dyDescent="0.15">
      <c r="A148" s="24" t="s">
        <v>153</v>
      </c>
      <c r="B148" s="25">
        <v>2309</v>
      </c>
      <c r="C148" s="26">
        <f t="shared" si="14"/>
        <v>577.25</v>
      </c>
      <c r="D148" s="2">
        <v>1.25</v>
      </c>
      <c r="E148" s="27">
        <f t="shared" si="21"/>
        <v>2886.25</v>
      </c>
      <c r="F148" s="2">
        <v>0</v>
      </c>
      <c r="G148" s="28">
        <f t="shared" si="16"/>
        <v>0</v>
      </c>
      <c r="H148" s="29">
        <f t="shared" si="17"/>
        <v>2886.25</v>
      </c>
      <c r="I148" s="29">
        <v>4</v>
      </c>
      <c r="J148" s="29">
        <f t="shared" si="18"/>
        <v>0</v>
      </c>
      <c r="K148" s="30">
        <f t="shared" si="19"/>
        <v>0</v>
      </c>
      <c r="L148" s="31">
        <f t="shared" si="20"/>
        <v>0</v>
      </c>
    </row>
    <row r="149" spans="1:12" s="1" customFormat="1" ht="15.4" customHeight="1" x14ac:dyDescent="0.15">
      <c r="A149" s="24" t="s">
        <v>154</v>
      </c>
      <c r="B149" s="25">
        <v>4405</v>
      </c>
      <c r="C149" s="26">
        <f t="shared" si="14"/>
        <v>1101.25</v>
      </c>
      <c r="D149" s="2">
        <v>1.25</v>
      </c>
      <c r="E149" s="27">
        <f t="shared" si="21"/>
        <v>5506.25</v>
      </c>
      <c r="F149" s="2">
        <v>1.25</v>
      </c>
      <c r="G149" s="28">
        <f t="shared" si="16"/>
        <v>5506.25</v>
      </c>
      <c r="H149" s="29">
        <f t="shared" si="17"/>
        <v>0</v>
      </c>
      <c r="I149" s="29">
        <v>4</v>
      </c>
      <c r="J149" s="29">
        <f t="shared" si="18"/>
        <v>1</v>
      </c>
      <c r="K149" s="30">
        <f t="shared" si="19"/>
        <v>2.5159495312472444</v>
      </c>
      <c r="L149" s="31">
        <f t="shared" si="20"/>
        <v>2770.6894212860279</v>
      </c>
    </row>
    <row r="150" spans="1:12" s="1" customFormat="1" ht="15.4" customHeight="1" x14ac:dyDescent="0.15">
      <c r="A150" s="24" t="s">
        <v>155</v>
      </c>
      <c r="B150" s="25">
        <v>2970</v>
      </c>
      <c r="C150" s="26">
        <f t="shared" si="14"/>
        <v>742.5</v>
      </c>
      <c r="D150" s="2">
        <v>1.25</v>
      </c>
      <c r="E150" s="27">
        <f t="shared" si="21"/>
        <v>3712.5</v>
      </c>
      <c r="F150" s="2">
        <v>1.25</v>
      </c>
      <c r="G150" s="28">
        <f t="shared" si="16"/>
        <v>3712.5</v>
      </c>
      <c r="H150" s="29">
        <f t="shared" si="17"/>
        <v>0</v>
      </c>
      <c r="I150" s="29">
        <v>4</v>
      </c>
      <c r="J150" s="29">
        <f t="shared" si="18"/>
        <v>1</v>
      </c>
      <c r="K150" s="30">
        <f t="shared" si="19"/>
        <v>2.5159495312472444</v>
      </c>
      <c r="L150" s="31">
        <f t="shared" si="20"/>
        <v>1868.092526951079</v>
      </c>
    </row>
    <row r="151" spans="1:12" s="1" customFormat="1" ht="15.4" customHeight="1" x14ac:dyDescent="0.15">
      <c r="A151" s="24" t="s">
        <v>156</v>
      </c>
      <c r="B151" s="25">
        <v>3929</v>
      </c>
      <c r="C151" s="26">
        <f t="shared" si="14"/>
        <v>982.25</v>
      </c>
      <c r="D151" s="2">
        <v>1.25</v>
      </c>
      <c r="E151" s="27">
        <f t="shared" si="21"/>
        <v>4911.25</v>
      </c>
      <c r="F151" s="2">
        <v>1.25</v>
      </c>
      <c r="G151" s="28">
        <f t="shared" si="16"/>
        <v>4911.25</v>
      </c>
      <c r="H151" s="29">
        <f t="shared" si="17"/>
        <v>0</v>
      </c>
      <c r="I151" s="29">
        <v>4</v>
      </c>
      <c r="J151" s="29">
        <f t="shared" si="18"/>
        <v>1</v>
      </c>
      <c r="K151" s="30">
        <f t="shared" si="19"/>
        <v>2.5159495312472444</v>
      </c>
      <c r="L151" s="31">
        <f t="shared" si="20"/>
        <v>2471.291427067606</v>
      </c>
    </row>
    <row r="152" spans="1:12" s="1" customFormat="1" ht="15.4" customHeight="1" x14ac:dyDescent="0.15">
      <c r="A152" s="24" t="s">
        <v>157</v>
      </c>
      <c r="B152" s="25">
        <v>2499</v>
      </c>
      <c r="C152" s="26">
        <f t="shared" si="14"/>
        <v>624.75</v>
      </c>
      <c r="D152" s="2">
        <v>1.25</v>
      </c>
      <c r="E152" s="27">
        <f t="shared" si="21"/>
        <v>3123.75</v>
      </c>
      <c r="F152" s="2">
        <v>1.25</v>
      </c>
      <c r="G152" s="28">
        <f t="shared" si="16"/>
        <v>3123.75</v>
      </c>
      <c r="H152" s="29">
        <f t="shared" si="17"/>
        <v>0</v>
      </c>
      <c r="I152" s="29">
        <v>4</v>
      </c>
      <c r="J152" s="29">
        <f t="shared" si="18"/>
        <v>1</v>
      </c>
      <c r="K152" s="30">
        <f t="shared" si="19"/>
        <v>2.5159495312472444</v>
      </c>
      <c r="L152" s="31">
        <f t="shared" si="20"/>
        <v>1571.839469646716</v>
      </c>
    </row>
    <row r="153" spans="1:12" s="1" customFormat="1" ht="15.4" customHeight="1" x14ac:dyDescent="0.15">
      <c r="A153" s="24" t="s">
        <v>158</v>
      </c>
      <c r="B153" s="25">
        <v>7300</v>
      </c>
      <c r="C153" s="26">
        <f t="shared" si="14"/>
        <v>1825</v>
      </c>
      <c r="D153" s="2">
        <v>1.25</v>
      </c>
      <c r="E153" s="27">
        <f t="shared" si="21"/>
        <v>9125</v>
      </c>
      <c r="F153" s="2">
        <v>0</v>
      </c>
      <c r="G153" s="28">
        <f t="shared" si="16"/>
        <v>0</v>
      </c>
      <c r="H153" s="29">
        <f t="shared" si="17"/>
        <v>9125</v>
      </c>
      <c r="I153" s="29">
        <v>4</v>
      </c>
      <c r="J153" s="29">
        <f t="shared" si="18"/>
        <v>0</v>
      </c>
      <c r="K153" s="30">
        <f t="shared" si="19"/>
        <v>0</v>
      </c>
      <c r="L153" s="31">
        <f t="shared" si="20"/>
        <v>0</v>
      </c>
    </row>
    <row r="154" spans="1:12" s="1" customFormat="1" ht="15.4" customHeight="1" x14ac:dyDescent="0.15">
      <c r="A154" s="24" t="s">
        <v>159</v>
      </c>
      <c r="B154" s="25">
        <v>2315</v>
      </c>
      <c r="C154" s="26">
        <f t="shared" si="14"/>
        <v>578.75</v>
      </c>
      <c r="D154" s="2">
        <v>1.25</v>
      </c>
      <c r="E154" s="27">
        <f t="shared" si="21"/>
        <v>2893.75</v>
      </c>
      <c r="F154" s="2">
        <v>1.25</v>
      </c>
      <c r="G154" s="28">
        <f t="shared" si="16"/>
        <v>2893.75</v>
      </c>
      <c r="H154" s="29">
        <f t="shared" si="17"/>
        <v>0</v>
      </c>
      <c r="I154" s="29">
        <v>4</v>
      </c>
      <c r="J154" s="29">
        <f t="shared" si="18"/>
        <v>1</v>
      </c>
      <c r="K154" s="30">
        <f t="shared" si="19"/>
        <v>2.5159495312472444</v>
      </c>
      <c r="L154" s="31">
        <f t="shared" si="20"/>
        <v>1456.1057912093427</v>
      </c>
    </row>
    <row r="155" spans="1:12" s="1" customFormat="1" ht="15.4" customHeight="1" x14ac:dyDescent="0.15">
      <c r="A155" s="24" t="s">
        <v>160</v>
      </c>
      <c r="B155" s="25">
        <v>1864</v>
      </c>
      <c r="C155" s="26">
        <f t="shared" si="14"/>
        <v>466</v>
      </c>
      <c r="D155" s="2">
        <v>1.25</v>
      </c>
      <c r="E155" s="27">
        <f t="shared" si="21"/>
        <v>2330</v>
      </c>
      <c r="F155" s="2">
        <v>0</v>
      </c>
      <c r="G155" s="28">
        <f t="shared" si="16"/>
        <v>0</v>
      </c>
      <c r="H155" s="29">
        <f t="shared" si="17"/>
        <v>2330</v>
      </c>
      <c r="I155" s="29">
        <v>4</v>
      </c>
      <c r="J155" s="29">
        <f t="shared" si="18"/>
        <v>0</v>
      </c>
      <c r="K155" s="30">
        <f t="shared" si="19"/>
        <v>0</v>
      </c>
      <c r="L155" s="31">
        <f t="shared" si="20"/>
        <v>0</v>
      </c>
    </row>
    <row r="156" spans="1:12" s="1" customFormat="1" ht="15.4" customHeight="1" x14ac:dyDescent="0.15">
      <c r="A156" s="24" t="s">
        <v>161</v>
      </c>
      <c r="B156" s="25">
        <v>7727</v>
      </c>
      <c r="C156" s="26">
        <f t="shared" si="14"/>
        <v>1931.75</v>
      </c>
      <c r="D156" s="2">
        <v>1.25</v>
      </c>
      <c r="E156" s="27">
        <f t="shared" si="21"/>
        <v>9658.75</v>
      </c>
      <c r="F156" s="2">
        <v>1.25</v>
      </c>
      <c r="G156" s="28">
        <f t="shared" si="16"/>
        <v>9658.75</v>
      </c>
      <c r="H156" s="29">
        <f t="shared" si="17"/>
        <v>0</v>
      </c>
      <c r="I156" s="29">
        <v>4</v>
      </c>
      <c r="J156" s="29">
        <f t="shared" si="18"/>
        <v>1</v>
      </c>
      <c r="K156" s="30">
        <f t="shared" si="19"/>
        <v>2.5159495312472444</v>
      </c>
      <c r="L156" s="31">
        <f t="shared" si="20"/>
        <v>4860.1855069868643</v>
      </c>
    </row>
    <row r="157" spans="1:12" s="1" customFormat="1" ht="15.4" customHeight="1" x14ac:dyDescent="0.15">
      <c r="A157" s="24" t="s">
        <v>162</v>
      </c>
      <c r="B157" s="25">
        <v>2558</v>
      </c>
      <c r="C157" s="26">
        <f t="shared" si="14"/>
        <v>639.5</v>
      </c>
      <c r="D157" s="2">
        <v>1.25</v>
      </c>
      <c r="E157" s="27">
        <f t="shared" si="21"/>
        <v>3197.5</v>
      </c>
      <c r="F157" s="2">
        <v>1.25</v>
      </c>
      <c r="G157" s="28">
        <f t="shared" si="16"/>
        <v>3197.5</v>
      </c>
      <c r="H157" s="29">
        <f t="shared" si="17"/>
        <v>0</v>
      </c>
      <c r="I157" s="29">
        <v>4</v>
      </c>
      <c r="J157" s="29">
        <f t="shared" si="18"/>
        <v>1</v>
      </c>
      <c r="K157" s="30">
        <f t="shared" si="19"/>
        <v>2.5159495312472444</v>
      </c>
      <c r="L157" s="31">
        <f t="shared" si="20"/>
        <v>1608.9497252326128</v>
      </c>
    </row>
    <row r="158" spans="1:12" s="1" customFormat="1" ht="15.4" customHeight="1" x14ac:dyDescent="0.15">
      <c r="A158" s="24" t="s">
        <v>163</v>
      </c>
      <c r="B158" s="25">
        <v>2913</v>
      </c>
      <c r="C158" s="26">
        <f t="shared" si="14"/>
        <v>728.25</v>
      </c>
      <c r="D158" s="2">
        <v>1.25</v>
      </c>
      <c r="E158" s="27">
        <f t="shared" si="21"/>
        <v>3641.25</v>
      </c>
      <c r="F158" s="2">
        <v>1.25</v>
      </c>
      <c r="G158" s="28">
        <f t="shared" si="16"/>
        <v>3641.25</v>
      </c>
      <c r="H158" s="29">
        <f t="shared" si="17"/>
        <v>0</v>
      </c>
      <c r="I158" s="29">
        <v>4</v>
      </c>
      <c r="J158" s="29">
        <f t="shared" si="18"/>
        <v>1</v>
      </c>
      <c r="K158" s="30">
        <f t="shared" si="19"/>
        <v>2.5159495312472444</v>
      </c>
      <c r="L158" s="31">
        <f t="shared" si="20"/>
        <v>1832.2402461308056</v>
      </c>
    </row>
    <row r="159" spans="1:12" s="1" customFormat="1" ht="15.4" customHeight="1" x14ac:dyDescent="0.15">
      <c r="A159" s="24" t="s">
        <v>164</v>
      </c>
      <c r="B159" s="25">
        <v>4476</v>
      </c>
      <c r="C159" s="26">
        <f t="shared" si="14"/>
        <v>1119</v>
      </c>
      <c r="D159" s="2">
        <v>1.25</v>
      </c>
      <c r="E159" s="27">
        <f t="shared" si="21"/>
        <v>5595</v>
      </c>
      <c r="F159" s="2">
        <v>0</v>
      </c>
      <c r="G159" s="28">
        <f t="shared" si="16"/>
        <v>0</v>
      </c>
      <c r="H159" s="29">
        <f t="shared" si="17"/>
        <v>5595</v>
      </c>
      <c r="I159" s="29">
        <v>4</v>
      </c>
      <c r="J159" s="29">
        <f t="shared" si="18"/>
        <v>0</v>
      </c>
      <c r="K159" s="30">
        <f t="shared" si="19"/>
        <v>0</v>
      </c>
      <c r="L159" s="31">
        <f t="shared" si="20"/>
        <v>0</v>
      </c>
    </row>
    <row r="160" spans="1:12" s="1" customFormat="1" ht="15.4" customHeight="1" x14ac:dyDescent="0.15">
      <c r="A160" s="24" t="s">
        <v>165</v>
      </c>
      <c r="B160" s="25">
        <v>2372</v>
      </c>
      <c r="C160" s="26">
        <f t="shared" si="14"/>
        <v>593</v>
      </c>
      <c r="D160" s="2">
        <v>1.25</v>
      </c>
      <c r="E160" s="27">
        <f t="shared" si="21"/>
        <v>2965</v>
      </c>
      <c r="F160" s="2">
        <v>1.25</v>
      </c>
      <c r="G160" s="28">
        <f t="shared" si="16"/>
        <v>2965</v>
      </c>
      <c r="H160" s="29">
        <f t="shared" si="17"/>
        <v>0</v>
      </c>
      <c r="I160" s="29">
        <v>4</v>
      </c>
      <c r="J160" s="29">
        <f t="shared" si="18"/>
        <v>1</v>
      </c>
      <c r="K160" s="30">
        <f t="shared" si="19"/>
        <v>2.5159495312472444</v>
      </c>
      <c r="L160" s="31">
        <f t="shared" si="20"/>
        <v>1491.958072029616</v>
      </c>
    </row>
    <row r="161" spans="1:12" s="1" customFormat="1" ht="15.4" customHeight="1" x14ac:dyDescent="0.15">
      <c r="A161" s="24" t="s">
        <v>166</v>
      </c>
      <c r="B161" s="25">
        <v>7268</v>
      </c>
      <c r="C161" s="26">
        <f t="shared" si="14"/>
        <v>1817</v>
      </c>
      <c r="D161" s="2">
        <v>1.25</v>
      </c>
      <c r="E161" s="27">
        <f t="shared" si="21"/>
        <v>9085</v>
      </c>
      <c r="F161" s="2">
        <v>1.25</v>
      </c>
      <c r="G161" s="28">
        <f t="shared" si="16"/>
        <v>9085</v>
      </c>
      <c r="H161" s="29">
        <f t="shared" si="17"/>
        <v>0</v>
      </c>
      <c r="I161" s="29">
        <v>4</v>
      </c>
      <c r="J161" s="29">
        <f t="shared" si="18"/>
        <v>1</v>
      </c>
      <c r="K161" s="30">
        <f t="shared" si="19"/>
        <v>2.5159495312472444</v>
      </c>
      <c r="L161" s="31">
        <f t="shared" si="20"/>
        <v>4571.480298276243</v>
      </c>
    </row>
    <row r="162" spans="1:12" s="1" customFormat="1" ht="15.4" customHeight="1" x14ac:dyDescent="0.15">
      <c r="A162" s="24" t="s">
        <v>167</v>
      </c>
      <c r="B162" s="25">
        <v>4931</v>
      </c>
      <c r="C162" s="26">
        <f t="shared" si="14"/>
        <v>1232.75</v>
      </c>
      <c r="D162" s="2">
        <v>1.25</v>
      </c>
      <c r="E162" s="27">
        <f t="shared" si="21"/>
        <v>6163.75</v>
      </c>
      <c r="F162" s="2">
        <v>1.25</v>
      </c>
      <c r="G162" s="28">
        <f t="shared" si="16"/>
        <v>6163.75</v>
      </c>
      <c r="H162" s="29">
        <f t="shared" si="17"/>
        <v>0</v>
      </c>
      <c r="I162" s="29">
        <v>4</v>
      </c>
      <c r="J162" s="29">
        <f t="shared" si="18"/>
        <v>1</v>
      </c>
      <c r="K162" s="30">
        <f t="shared" si="19"/>
        <v>2.5159495312472444</v>
      </c>
      <c r="L162" s="31">
        <f t="shared" si="20"/>
        <v>3101.5367846450404</v>
      </c>
    </row>
    <row r="163" spans="1:12" s="1" customFormat="1" ht="15.4" customHeight="1" x14ac:dyDescent="0.15">
      <c r="A163" s="24" t="s">
        <v>168</v>
      </c>
      <c r="B163" s="25">
        <v>2764</v>
      </c>
      <c r="C163" s="26">
        <f t="shared" si="14"/>
        <v>691</v>
      </c>
      <c r="D163" s="2">
        <v>1.25</v>
      </c>
      <c r="E163" s="27">
        <f t="shared" si="21"/>
        <v>3455</v>
      </c>
      <c r="F163" s="2">
        <v>1.25</v>
      </c>
      <c r="G163" s="28">
        <f t="shared" si="16"/>
        <v>3455</v>
      </c>
      <c r="H163" s="29">
        <f t="shared" si="17"/>
        <v>0</v>
      </c>
      <c r="I163" s="29">
        <v>4</v>
      </c>
      <c r="J163" s="29">
        <f t="shared" si="18"/>
        <v>1</v>
      </c>
      <c r="K163" s="30">
        <f t="shared" si="19"/>
        <v>2.5159495312472444</v>
      </c>
      <c r="L163" s="31">
        <f t="shared" si="20"/>
        <v>1738.5211260918459</v>
      </c>
    </row>
    <row r="164" spans="1:12" s="1" customFormat="1" ht="15.4" customHeight="1" x14ac:dyDescent="0.15">
      <c r="A164" s="24" t="s">
        <v>169</v>
      </c>
      <c r="B164" s="25">
        <v>3916</v>
      </c>
      <c r="C164" s="26">
        <f t="shared" si="14"/>
        <v>979</v>
      </c>
      <c r="D164" s="2">
        <v>1.25</v>
      </c>
      <c r="E164" s="27">
        <f t="shared" si="21"/>
        <v>4895</v>
      </c>
      <c r="F164" s="2">
        <v>0</v>
      </c>
      <c r="G164" s="28">
        <f t="shared" si="16"/>
        <v>0</v>
      </c>
      <c r="H164" s="29">
        <f t="shared" si="17"/>
        <v>4895</v>
      </c>
      <c r="I164" s="29">
        <v>4</v>
      </c>
      <c r="J164" s="29">
        <f t="shared" si="18"/>
        <v>0</v>
      </c>
      <c r="K164" s="30">
        <f t="shared" si="19"/>
        <v>0</v>
      </c>
      <c r="L164" s="31">
        <f t="shared" si="20"/>
        <v>0</v>
      </c>
    </row>
    <row r="165" spans="1:12" s="1" customFormat="1" ht="15.4" customHeight="1" x14ac:dyDescent="0.15">
      <c r="A165" s="24" t="s">
        <v>170</v>
      </c>
      <c r="B165" s="25">
        <v>2903</v>
      </c>
      <c r="C165" s="26">
        <f t="shared" si="14"/>
        <v>725.75</v>
      </c>
      <c r="D165" s="2">
        <v>1.25</v>
      </c>
      <c r="E165" s="27">
        <f t="shared" si="21"/>
        <v>3628.75</v>
      </c>
      <c r="F165" s="2">
        <v>0</v>
      </c>
      <c r="G165" s="28">
        <f t="shared" si="16"/>
        <v>0</v>
      </c>
      <c r="H165" s="29">
        <f t="shared" si="17"/>
        <v>3628.75</v>
      </c>
      <c r="I165" s="29">
        <v>4</v>
      </c>
      <c r="J165" s="29">
        <f t="shared" si="18"/>
        <v>0</v>
      </c>
      <c r="K165" s="30">
        <f t="shared" si="19"/>
        <v>0</v>
      </c>
      <c r="L165" s="31">
        <f t="shared" si="20"/>
        <v>0</v>
      </c>
    </row>
    <row r="166" spans="1:12" s="1" customFormat="1" ht="15.4" customHeight="1" x14ac:dyDescent="0.15">
      <c r="A166" s="24" t="s">
        <v>171</v>
      </c>
      <c r="B166" s="25">
        <v>1624</v>
      </c>
      <c r="C166" s="26">
        <f t="shared" si="14"/>
        <v>406</v>
      </c>
      <c r="D166" s="2">
        <v>1.25</v>
      </c>
      <c r="E166" s="27">
        <f t="shared" si="21"/>
        <v>2030</v>
      </c>
      <c r="F166" s="2">
        <v>1.25</v>
      </c>
      <c r="G166" s="28">
        <f t="shared" si="16"/>
        <v>2030</v>
      </c>
      <c r="H166" s="29">
        <f t="shared" si="17"/>
        <v>0</v>
      </c>
      <c r="I166" s="29">
        <v>4</v>
      </c>
      <c r="J166" s="29">
        <f t="shared" si="18"/>
        <v>1</v>
      </c>
      <c r="K166" s="30">
        <f t="shared" si="19"/>
        <v>2.5159495312472444</v>
      </c>
      <c r="L166" s="31">
        <f t="shared" si="20"/>
        <v>1021.4755096863812</v>
      </c>
    </row>
    <row r="167" spans="1:12" s="1" customFormat="1" ht="15.4" customHeight="1" x14ac:dyDescent="0.15">
      <c r="A167" s="24" t="s">
        <v>172</v>
      </c>
      <c r="B167" s="25">
        <v>2949</v>
      </c>
      <c r="C167" s="26">
        <f t="shared" si="14"/>
        <v>737.25</v>
      </c>
      <c r="D167" s="2">
        <v>1.25</v>
      </c>
      <c r="E167" s="27">
        <f t="shared" si="21"/>
        <v>3686.25</v>
      </c>
      <c r="F167" s="2">
        <v>1.25</v>
      </c>
      <c r="G167" s="28">
        <f t="shared" si="16"/>
        <v>3686.25</v>
      </c>
      <c r="H167" s="29">
        <f t="shared" si="17"/>
        <v>0</v>
      </c>
      <c r="I167" s="29">
        <v>4</v>
      </c>
      <c r="J167" s="29">
        <f t="shared" si="18"/>
        <v>1</v>
      </c>
      <c r="K167" s="30">
        <f t="shared" si="19"/>
        <v>2.5159495312472444</v>
      </c>
      <c r="L167" s="31">
        <f t="shared" si="20"/>
        <v>1854.883791912031</v>
      </c>
    </row>
    <row r="168" spans="1:12" s="1" customFormat="1" ht="15.4" customHeight="1" x14ac:dyDescent="0.15">
      <c r="A168" s="24" t="s">
        <v>173</v>
      </c>
      <c r="B168" s="25">
        <v>2989</v>
      </c>
      <c r="C168" s="26">
        <f t="shared" si="14"/>
        <v>747.25</v>
      </c>
      <c r="D168" s="2">
        <v>1.25</v>
      </c>
      <c r="E168" s="27">
        <f t="shared" si="21"/>
        <v>3736.25</v>
      </c>
      <c r="F168" s="2">
        <v>1.25</v>
      </c>
      <c r="G168" s="28">
        <f t="shared" si="16"/>
        <v>3736.25</v>
      </c>
      <c r="H168" s="29">
        <f t="shared" si="17"/>
        <v>0</v>
      </c>
      <c r="I168" s="29">
        <v>4</v>
      </c>
      <c r="J168" s="29">
        <f t="shared" si="18"/>
        <v>1</v>
      </c>
      <c r="K168" s="30">
        <f t="shared" si="19"/>
        <v>2.5159495312472444</v>
      </c>
      <c r="L168" s="31">
        <f t="shared" si="20"/>
        <v>1880.0432872245033</v>
      </c>
    </row>
    <row r="169" spans="1:12" s="1" customFormat="1" ht="15.4" customHeight="1" x14ac:dyDescent="0.15">
      <c r="A169" s="24" t="s">
        <v>174</v>
      </c>
      <c r="B169" s="25">
        <v>3040</v>
      </c>
      <c r="C169" s="26">
        <f t="shared" si="14"/>
        <v>760</v>
      </c>
      <c r="D169" s="2">
        <v>1.25</v>
      </c>
      <c r="E169" s="27">
        <f t="shared" si="21"/>
        <v>3800</v>
      </c>
      <c r="F169" s="2">
        <v>1.25</v>
      </c>
      <c r="G169" s="28">
        <f t="shared" si="16"/>
        <v>3800</v>
      </c>
      <c r="H169" s="29">
        <f t="shared" si="17"/>
        <v>0</v>
      </c>
      <c r="I169" s="29">
        <v>4</v>
      </c>
      <c r="J169" s="29">
        <f t="shared" si="18"/>
        <v>1</v>
      </c>
      <c r="K169" s="30">
        <f t="shared" si="19"/>
        <v>2.5159495312472444</v>
      </c>
      <c r="L169" s="31">
        <f t="shared" si="20"/>
        <v>1912.1216437479056</v>
      </c>
    </row>
    <row r="170" spans="1:12" s="1" customFormat="1" ht="15.4" customHeight="1" x14ac:dyDescent="0.15">
      <c r="A170" s="35" t="s">
        <v>175</v>
      </c>
      <c r="B170" s="25">
        <v>5208</v>
      </c>
      <c r="C170" s="26">
        <f t="shared" si="14"/>
        <v>1302</v>
      </c>
      <c r="D170" s="2">
        <v>1.25</v>
      </c>
      <c r="E170" s="27">
        <f t="shared" si="21"/>
        <v>6510</v>
      </c>
      <c r="F170" s="2">
        <v>0</v>
      </c>
      <c r="G170" s="28">
        <f t="shared" si="16"/>
        <v>0</v>
      </c>
      <c r="H170" s="29">
        <f t="shared" si="17"/>
        <v>6510</v>
      </c>
      <c r="I170" s="29">
        <v>4</v>
      </c>
      <c r="J170" s="29">
        <f t="shared" si="18"/>
        <v>0</v>
      </c>
      <c r="K170" s="30">
        <f t="shared" si="19"/>
        <v>0</v>
      </c>
      <c r="L170" s="31">
        <f t="shared" si="20"/>
        <v>0</v>
      </c>
    </row>
    <row r="171" spans="1:12" s="1" customFormat="1" ht="15.4" customHeight="1" x14ac:dyDescent="0.15">
      <c r="A171" s="24" t="s">
        <v>176</v>
      </c>
      <c r="B171" s="25">
        <v>3943</v>
      </c>
      <c r="C171" s="26">
        <f t="shared" si="14"/>
        <v>985.75</v>
      </c>
      <c r="D171" s="2">
        <v>1.25</v>
      </c>
      <c r="E171" s="27">
        <f t="shared" si="21"/>
        <v>4928.75</v>
      </c>
      <c r="F171" s="2">
        <v>0</v>
      </c>
      <c r="G171" s="28">
        <f t="shared" si="16"/>
        <v>0</v>
      </c>
      <c r="H171" s="29">
        <f t="shared" si="17"/>
        <v>4928.75</v>
      </c>
      <c r="I171" s="29">
        <v>4</v>
      </c>
      <c r="J171" s="29">
        <f t="shared" si="18"/>
        <v>0</v>
      </c>
      <c r="K171" s="30">
        <f t="shared" si="19"/>
        <v>0</v>
      </c>
      <c r="L171" s="31">
        <f t="shared" si="20"/>
        <v>0</v>
      </c>
    </row>
    <row r="172" spans="1:12" s="1" customFormat="1" ht="15.4" customHeight="1" x14ac:dyDescent="0.15">
      <c r="A172" s="24" t="s">
        <v>177</v>
      </c>
      <c r="B172" s="25">
        <v>4118</v>
      </c>
      <c r="C172" s="26">
        <f t="shared" si="14"/>
        <v>1029.5</v>
      </c>
      <c r="D172" s="2">
        <v>1.25</v>
      </c>
      <c r="E172" s="27">
        <f t="shared" si="21"/>
        <v>5147.5</v>
      </c>
      <c r="F172" s="2">
        <v>1.25</v>
      </c>
      <c r="G172" s="28">
        <f t="shared" si="16"/>
        <v>5147.5</v>
      </c>
      <c r="H172" s="29">
        <f t="shared" si="17"/>
        <v>0</v>
      </c>
      <c r="I172" s="29">
        <v>4</v>
      </c>
      <c r="J172" s="29">
        <f t="shared" si="18"/>
        <v>1</v>
      </c>
      <c r="K172" s="30">
        <f t="shared" si="19"/>
        <v>2.5159495312472444</v>
      </c>
      <c r="L172" s="31">
        <f t="shared" si="20"/>
        <v>2590.1700424190381</v>
      </c>
    </row>
    <row r="173" spans="1:12" s="1" customFormat="1" ht="15.4" customHeight="1" x14ac:dyDescent="0.15">
      <c r="A173" s="24" t="s">
        <v>178</v>
      </c>
      <c r="B173" s="25">
        <v>3171</v>
      </c>
      <c r="C173" s="26">
        <f t="shared" si="14"/>
        <v>792.75</v>
      </c>
      <c r="D173" s="2">
        <v>1.25</v>
      </c>
      <c r="E173" s="27">
        <f t="shared" si="21"/>
        <v>3963.75</v>
      </c>
      <c r="F173" s="2">
        <v>1.25</v>
      </c>
      <c r="G173" s="28">
        <f t="shared" si="16"/>
        <v>3963.75</v>
      </c>
      <c r="H173" s="29">
        <f t="shared" si="17"/>
        <v>0</v>
      </c>
      <c r="I173" s="29">
        <v>4</v>
      </c>
      <c r="J173" s="29">
        <f t="shared" si="18"/>
        <v>1</v>
      </c>
      <c r="K173" s="30">
        <f t="shared" si="19"/>
        <v>2.5159495312472444</v>
      </c>
      <c r="L173" s="31">
        <f t="shared" si="20"/>
        <v>1994.5189908962529</v>
      </c>
    </row>
    <row r="174" spans="1:12" s="1" customFormat="1" ht="15.4" customHeight="1" x14ac:dyDescent="0.15">
      <c r="A174" s="24" t="s">
        <v>179</v>
      </c>
      <c r="B174" s="25">
        <v>4329</v>
      </c>
      <c r="C174" s="26">
        <f t="shared" si="14"/>
        <v>1082.25</v>
      </c>
      <c r="D174" s="2">
        <v>1.25</v>
      </c>
      <c r="E174" s="27">
        <f t="shared" si="21"/>
        <v>5411.25</v>
      </c>
      <c r="F174" s="2">
        <v>1.25</v>
      </c>
      <c r="G174" s="28">
        <f t="shared" si="16"/>
        <v>5411.25</v>
      </c>
      <c r="H174" s="29">
        <f t="shared" si="17"/>
        <v>0</v>
      </c>
      <c r="I174" s="29">
        <v>4</v>
      </c>
      <c r="J174" s="29">
        <f t="shared" si="18"/>
        <v>1</v>
      </c>
      <c r="K174" s="30">
        <f t="shared" si="19"/>
        <v>2.5159495312472444</v>
      </c>
      <c r="L174" s="31">
        <f t="shared" si="20"/>
        <v>2722.8863801923303</v>
      </c>
    </row>
    <row r="175" spans="1:12" s="1" customFormat="1" ht="15.4" customHeight="1" x14ac:dyDescent="0.15">
      <c r="A175" s="24" t="s">
        <v>180</v>
      </c>
      <c r="B175" s="25">
        <v>2190</v>
      </c>
      <c r="C175" s="26">
        <f t="shared" si="14"/>
        <v>547.5</v>
      </c>
      <c r="D175" s="2">
        <v>1.25</v>
      </c>
      <c r="E175" s="27">
        <f t="shared" si="21"/>
        <v>2737.5</v>
      </c>
      <c r="F175" s="2">
        <v>0</v>
      </c>
      <c r="G175" s="28">
        <f t="shared" si="16"/>
        <v>0</v>
      </c>
      <c r="H175" s="29">
        <f t="shared" si="17"/>
        <v>2737.5</v>
      </c>
      <c r="I175" s="29">
        <v>4</v>
      </c>
      <c r="J175" s="29">
        <f t="shared" si="18"/>
        <v>0</v>
      </c>
      <c r="K175" s="30">
        <f t="shared" si="19"/>
        <v>0</v>
      </c>
      <c r="L175" s="31">
        <f t="shared" si="20"/>
        <v>0</v>
      </c>
    </row>
    <row r="176" spans="1:12" s="1" customFormat="1" ht="15.4" customHeight="1" x14ac:dyDescent="0.15">
      <c r="A176" s="24" t="s">
        <v>181</v>
      </c>
      <c r="B176" s="25">
        <v>3079</v>
      </c>
      <c r="C176" s="26">
        <f t="shared" si="14"/>
        <v>769.75</v>
      </c>
      <c r="D176" s="2">
        <v>1.25</v>
      </c>
      <c r="E176" s="27">
        <f t="shared" si="21"/>
        <v>3848.75</v>
      </c>
      <c r="F176" s="2">
        <v>1.25</v>
      </c>
      <c r="G176" s="28">
        <f t="shared" si="16"/>
        <v>3848.75</v>
      </c>
      <c r="H176" s="29">
        <f t="shared" si="17"/>
        <v>0</v>
      </c>
      <c r="I176" s="29">
        <v>4</v>
      </c>
      <c r="J176" s="29">
        <f t="shared" si="18"/>
        <v>1</v>
      </c>
      <c r="K176" s="30">
        <f t="shared" si="19"/>
        <v>2.5159495312472444</v>
      </c>
      <c r="L176" s="31">
        <f t="shared" si="20"/>
        <v>1936.6521516775663</v>
      </c>
    </row>
    <row r="177" spans="1:12" s="1" customFormat="1" ht="15.4" customHeight="1" x14ac:dyDescent="0.15">
      <c r="A177" s="24" t="s">
        <v>182</v>
      </c>
      <c r="B177" s="25">
        <v>2855</v>
      </c>
      <c r="C177" s="26">
        <f t="shared" si="14"/>
        <v>713.75</v>
      </c>
      <c r="D177" s="2">
        <v>1.25</v>
      </c>
      <c r="E177" s="27">
        <f t="shared" si="21"/>
        <v>3568.75</v>
      </c>
      <c r="F177" s="2">
        <v>1.25</v>
      </c>
      <c r="G177" s="28">
        <f t="shared" si="16"/>
        <v>3568.75</v>
      </c>
      <c r="H177" s="29">
        <f t="shared" si="17"/>
        <v>0</v>
      </c>
      <c r="I177" s="29">
        <v>4</v>
      </c>
      <c r="J177" s="29">
        <f t="shared" si="18"/>
        <v>1</v>
      </c>
      <c r="K177" s="30">
        <f t="shared" si="19"/>
        <v>2.5159495312472444</v>
      </c>
      <c r="L177" s="31">
        <f t="shared" si="20"/>
        <v>1795.7589779277207</v>
      </c>
    </row>
    <row r="178" spans="1:12" s="1" customFormat="1" ht="15.4" customHeight="1" x14ac:dyDescent="0.15">
      <c r="A178" s="24" t="s">
        <v>183</v>
      </c>
      <c r="B178" s="25">
        <v>6457</v>
      </c>
      <c r="C178" s="26">
        <f t="shared" si="14"/>
        <v>1614.25</v>
      </c>
      <c r="D178" s="2">
        <v>1.25</v>
      </c>
      <c r="E178" s="27">
        <f t="shared" si="21"/>
        <v>8071.25</v>
      </c>
      <c r="F178" s="2">
        <v>1.25</v>
      </c>
      <c r="G178" s="28">
        <f t="shared" si="16"/>
        <v>8071.25</v>
      </c>
      <c r="H178" s="29">
        <f t="shared" si="17"/>
        <v>0</v>
      </c>
      <c r="I178" s="29">
        <v>4</v>
      </c>
      <c r="J178" s="29">
        <f t="shared" si="18"/>
        <v>1</v>
      </c>
      <c r="K178" s="30">
        <f t="shared" si="19"/>
        <v>2.5159495312472444</v>
      </c>
      <c r="L178" s="31">
        <f t="shared" si="20"/>
        <v>4061.3715308158644</v>
      </c>
    </row>
    <row r="179" spans="1:12" s="1" customFormat="1" ht="15.4" customHeight="1" x14ac:dyDescent="0.15">
      <c r="A179" s="24" t="s">
        <v>184</v>
      </c>
      <c r="B179" s="25">
        <v>3619</v>
      </c>
      <c r="C179" s="26">
        <f t="shared" si="14"/>
        <v>904.75</v>
      </c>
      <c r="D179" s="2">
        <v>1.25</v>
      </c>
      <c r="E179" s="27">
        <f t="shared" si="21"/>
        <v>4523.75</v>
      </c>
      <c r="F179" s="2">
        <v>1.25</v>
      </c>
      <c r="G179" s="28">
        <f t="shared" si="16"/>
        <v>4523.75</v>
      </c>
      <c r="H179" s="29">
        <f t="shared" si="17"/>
        <v>0</v>
      </c>
      <c r="I179" s="29">
        <v>4</v>
      </c>
      <c r="J179" s="29">
        <f t="shared" si="18"/>
        <v>1</v>
      </c>
      <c r="K179" s="30">
        <f t="shared" si="19"/>
        <v>2.5159495312472444</v>
      </c>
      <c r="L179" s="31">
        <f t="shared" si="20"/>
        <v>2276.3053383959445</v>
      </c>
    </row>
    <row r="180" spans="1:12" s="1" customFormat="1" ht="15.4" customHeight="1" x14ac:dyDescent="0.15">
      <c r="A180" s="24" t="s">
        <v>185</v>
      </c>
      <c r="B180" s="25">
        <v>2234</v>
      </c>
      <c r="C180" s="26">
        <f t="shared" si="14"/>
        <v>558.5</v>
      </c>
      <c r="D180" s="2">
        <v>1.25</v>
      </c>
      <c r="E180" s="27">
        <f t="shared" si="21"/>
        <v>2792.5</v>
      </c>
      <c r="F180" s="2">
        <v>1.25</v>
      </c>
      <c r="G180" s="28">
        <f t="shared" si="16"/>
        <v>2792.5</v>
      </c>
      <c r="H180" s="29">
        <f t="shared" si="17"/>
        <v>0</v>
      </c>
      <c r="I180" s="29">
        <v>4</v>
      </c>
      <c r="J180" s="29">
        <f t="shared" si="18"/>
        <v>1</v>
      </c>
      <c r="K180" s="30">
        <f t="shared" si="19"/>
        <v>2.5159495312472444</v>
      </c>
      <c r="L180" s="31">
        <f t="shared" si="20"/>
        <v>1405.1578132015859</v>
      </c>
    </row>
    <row r="181" spans="1:12" s="1" customFormat="1" ht="15.4" customHeight="1" x14ac:dyDescent="0.15">
      <c r="A181" s="24" t="s">
        <v>186</v>
      </c>
      <c r="B181" s="25">
        <v>5169</v>
      </c>
      <c r="C181" s="26">
        <f t="shared" si="14"/>
        <v>1292.25</v>
      </c>
      <c r="D181" s="2">
        <v>1.25</v>
      </c>
      <c r="E181" s="27">
        <f t="shared" si="21"/>
        <v>6461.25</v>
      </c>
      <c r="F181" s="2">
        <v>1.25</v>
      </c>
      <c r="G181" s="28">
        <f t="shared" si="16"/>
        <v>6461.25</v>
      </c>
      <c r="H181" s="29">
        <f t="shared" si="17"/>
        <v>0</v>
      </c>
      <c r="I181" s="29">
        <v>4</v>
      </c>
      <c r="J181" s="29">
        <f t="shared" si="18"/>
        <v>1</v>
      </c>
      <c r="K181" s="30">
        <f t="shared" si="19"/>
        <v>2.5159495312472444</v>
      </c>
      <c r="L181" s="31">
        <f t="shared" si="20"/>
        <v>3251.2357817542515</v>
      </c>
    </row>
    <row r="182" spans="1:12" s="1" customFormat="1" ht="15.4" customHeight="1" x14ac:dyDescent="0.15">
      <c r="A182" s="24" t="s">
        <v>187</v>
      </c>
      <c r="B182" s="25">
        <v>2285</v>
      </c>
      <c r="C182" s="26">
        <f t="shared" si="14"/>
        <v>571.25</v>
      </c>
      <c r="D182" s="2">
        <v>1.25</v>
      </c>
      <c r="E182" s="27">
        <f t="shared" si="21"/>
        <v>2856.25</v>
      </c>
      <c r="F182" s="2">
        <v>1.25</v>
      </c>
      <c r="G182" s="28">
        <f t="shared" si="16"/>
        <v>2856.25</v>
      </c>
      <c r="H182" s="29">
        <f t="shared" si="17"/>
        <v>0</v>
      </c>
      <c r="I182" s="29">
        <v>4</v>
      </c>
      <c r="J182" s="29">
        <f t="shared" si="18"/>
        <v>1</v>
      </c>
      <c r="K182" s="30">
        <f t="shared" si="19"/>
        <v>2.5159495312472444</v>
      </c>
      <c r="L182" s="31">
        <f t="shared" si="20"/>
        <v>1437.2361697249883</v>
      </c>
    </row>
    <row r="183" spans="1:12" s="1" customFormat="1" ht="15.4" customHeight="1" x14ac:dyDescent="0.15">
      <c r="A183" s="24" t="s">
        <v>188</v>
      </c>
      <c r="B183" s="25">
        <v>5788</v>
      </c>
      <c r="C183" s="26">
        <f t="shared" si="14"/>
        <v>1447</v>
      </c>
      <c r="D183" s="2">
        <v>1.25</v>
      </c>
      <c r="E183" s="27">
        <f t="shared" si="21"/>
        <v>7235</v>
      </c>
      <c r="F183" s="2">
        <v>0</v>
      </c>
      <c r="G183" s="28">
        <f t="shared" si="16"/>
        <v>0</v>
      </c>
      <c r="H183" s="29">
        <f t="shared" si="17"/>
        <v>7235</v>
      </c>
      <c r="I183" s="29">
        <v>4</v>
      </c>
      <c r="J183" s="29">
        <f t="shared" si="18"/>
        <v>0</v>
      </c>
      <c r="K183" s="30">
        <f t="shared" si="19"/>
        <v>0</v>
      </c>
      <c r="L183" s="31">
        <f t="shared" si="20"/>
        <v>0</v>
      </c>
    </row>
    <row r="184" spans="1:12" s="1" customFormat="1" ht="15.4" customHeight="1" x14ac:dyDescent="0.15">
      <c r="A184" s="24" t="s">
        <v>189</v>
      </c>
      <c r="B184" s="25">
        <v>4804</v>
      </c>
      <c r="C184" s="26">
        <f t="shared" si="14"/>
        <v>1201</v>
      </c>
      <c r="D184" s="2">
        <v>1.25</v>
      </c>
      <c r="E184" s="27">
        <f t="shared" si="21"/>
        <v>6005</v>
      </c>
      <c r="F184" s="2">
        <v>0</v>
      </c>
      <c r="G184" s="28">
        <f t="shared" si="16"/>
        <v>0</v>
      </c>
      <c r="H184" s="29">
        <f t="shared" si="17"/>
        <v>6005</v>
      </c>
      <c r="I184" s="29">
        <v>4</v>
      </c>
      <c r="J184" s="29">
        <f t="shared" si="18"/>
        <v>0</v>
      </c>
      <c r="K184" s="30">
        <f t="shared" si="19"/>
        <v>0</v>
      </c>
      <c r="L184" s="31">
        <f t="shared" si="20"/>
        <v>0</v>
      </c>
    </row>
    <row r="185" spans="1:12" s="1" customFormat="1" ht="15.4" customHeight="1" x14ac:dyDescent="0.15">
      <c r="A185" s="24" t="s">
        <v>190</v>
      </c>
      <c r="B185" s="25">
        <v>4396</v>
      </c>
      <c r="C185" s="26">
        <f t="shared" si="14"/>
        <v>1099</v>
      </c>
      <c r="D185" s="2">
        <v>1.25</v>
      </c>
      <c r="E185" s="27">
        <f t="shared" si="21"/>
        <v>5495</v>
      </c>
      <c r="F185" s="2">
        <v>0</v>
      </c>
      <c r="G185" s="28">
        <f t="shared" si="16"/>
        <v>0</v>
      </c>
      <c r="H185" s="29">
        <f t="shared" si="17"/>
        <v>5495</v>
      </c>
      <c r="I185" s="29">
        <v>4</v>
      </c>
      <c r="J185" s="29">
        <f t="shared" si="18"/>
        <v>0</v>
      </c>
      <c r="K185" s="30">
        <f t="shared" si="19"/>
        <v>0</v>
      </c>
      <c r="L185" s="31">
        <f t="shared" si="20"/>
        <v>0</v>
      </c>
    </row>
    <row r="186" spans="1:12" s="1" customFormat="1" ht="15.4" customHeight="1" x14ac:dyDescent="0.15">
      <c r="A186" s="24" t="s">
        <v>191</v>
      </c>
      <c r="B186" s="25">
        <v>1574</v>
      </c>
      <c r="C186" s="26">
        <f t="shared" si="14"/>
        <v>393.5</v>
      </c>
      <c r="D186" s="2">
        <v>1.25</v>
      </c>
      <c r="E186" s="27">
        <f t="shared" si="21"/>
        <v>1967.5</v>
      </c>
      <c r="F186" s="2">
        <v>0</v>
      </c>
      <c r="G186" s="28">
        <f t="shared" si="16"/>
        <v>0</v>
      </c>
      <c r="H186" s="29">
        <f t="shared" si="17"/>
        <v>1967.5</v>
      </c>
      <c r="I186" s="29">
        <v>4</v>
      </c>
      <c r="J186" s="29">
        <f t="shared" si="18"/>
        <v>0</v>
      </c>
      <c r="K186" s="30">
        <f t="shared" si="19"/>
        <v>0</v>
      </c>
      <c r="L186" s="31">
        <f t="shared" si="20"/>
        <v>0</v>
      </c>
    </row>
    <row r="187" spans="1:12" s="1" customFormat="1" ht="15.4" customHeight="1" x14ac:dyDescent="0.15">
      <c r="A187" s="24" t="s">
        <v>192</v>
      </c>
      <c r="B187" s="25">
        <v>1792</v>
      </c>
      <c r="C187" s="26">
        <f t="shared" si="14"/>
        <v>448</v>
      </c>
      <c r="D187" s="2">
        <v>1.25</v>
      </c>
      <c r="E187" s="27">
        <f t="shared" si="21"/>
        <v>2240</v>
      </c>
      <c r="F187" s="2">
        <v>1.25</v>
      </c>
      <c r="G187" s="28">
        <f t="shared" si="16"/>
        <v>2240</v>
      </c>
      <c r="H187" s="29">
        <f t="shared" si="17"/>
        <v>0</v>
      </c>
      <c r="I187" s="29">
        <v>4</v>
      </c>
      <c r="J187" s="29">
        <f t="shared" si="18"/>
        <v>1</v>
      </c>
      <c r="K187" s="30">
        <f t="shared" si="19"/>
        <v>2.5159495312472444</v>
      </c>
      <c r="L187" s="31">
        <f t="shared" si="20"/>
        <v>1127.1453899987655</v>
      </c>
    </row>
    <row r="188" spans="1:12" s="1" customFormat="1" ht="15.4" customHeight="1" x14ac:dyDescent="0.15">
      <c r="A188" s="24" t="s">
        <v>193</v>
      </c>
      <c r="B188" s="25">
        <v>2186</v>
      </c>
      <c r="C188" s="26">
        <f t="shared" si="14"/>
        <v>546.5</v>
      </c>
      <c r="D188" s="2">
        <v>1.25</v>
      </c>
      <c r="E188" s="27">
        <f t="shared" si="21"/>
        <v>2732.5</v>
      </c>
      <c r="F188" s="2">
        <v>0</v>
      </c>
      <c r="G188" s="28">
        <f t="shared" si="16"/>
        <v>0</v>
      </c>
      <c r="H188" s="29">
        <f t="shared" si="17"/>
        <v>2732.5</v>
      </c>
      <c r="I188" s="29">
        <v>4</v>
      </c>
      <c r="J188" s="29">
        <f t="shared" si="18"/>
        <v>0</v>
      </c>
      <c r="K188" s="30">
        <f t="shared" si="19"/>
        <v>0</v>
      </c>
      <c r="L188" s="31">
        <f t="shared" si="20"/>
        <v>0</v>
      </c>
    </row>
    <row r="189" spans="1:12" s="1" customFormat="1" ht="15.4" customHeight="1" x14ac:dyDescent="0.15">
      <c r="A189" s="24" t="s">
        <v>194</v>
      </c>
      <c r="B189" s="25">
        <v>4594</v>
      </c>
      <c r="C189" s="26">
        <f t="shared" si="14"/>
        <v>1148.5</v>
      </c>
      <c r="D189" s="2">
        <v>1.25</v>
      </c>
      <c r="E189" s="27">
        <f t="shared" si="21"/>
        <v>5742.5</v>
      </c>
      <c r="F189" s="2">
        <v>1.25</v>
      </c>
      <c r="G189" s="28">
        <f t="shared" si="16"/>
        <v>5742.5</v>
      </c>
      <c r="H189" s="29">
        <f t="shared" si="17"/>
        <v>0</v>
      </c>
      <c r="I189" s="29">
        <v>4</v>
      </c>
      <c r="J189" s="29">
        <f t="shared" si="18"/>
        <v>1</v>
      </c>
      <c r="K189" s="30">
        <f t="shared" si="19"/>
        <v>2.5159495312472444</v>
      </c>
      <c r="L189" s="31">
        <f t="shared" si="20"/>
        <v>2889.5680366374604</v>
      </c>
    </row>
    <row r="190" spans="1:12" s="1" customFormat="1" ht="15.4" customHeight="1" x14ac:dyDescent="0.15">
      <c r="A190" s="24" t="s">
        <v>195</v>
      </c>
      <c r="B190" s="25">
        <v>6278</v>
      </c>
      <c r="C190" s="26">
        <f t="shared" si="14"/>
        <v>1569.5</v>
      </c>
      <c r="D190" s="2">
        <v>1.25</v>
      </c>
      <c r="E190" s="27">
        <f t="shared" si="21"/>
        <v>7847.5</v>
      </c>
      <c r="F190" s="2">
        <v>0</v>
      </c>
      <c r="G190" s="28">
        <f t="shared" si="16"/>
        <v>0</v>
      </c>
      <c r="H190" s="29">
        <f t="shared" si="17"/>
        <v>7847.5</v>
      </c>
      <c r="I190" s="29">
        <v>4</v>
      </c>
      <c r="J190" s="29">
        <f t="shared" si="18"/>
        <v>0</v>
      </c>
      <c r="K190" s="30">
        <f t="shared" si="19"/>
        <v>0</v>
      </c>
      <c r="L190" s="31">
        <f t="shared" si="20"/>
        <v>0</v>
      </c>
    </row>
    <row r="191" spans="1:12" s="1" customFormat="1" ht="15.4" customHeight="1" x14ac:dyDescent="0.15">
      <c r="A191" s="24" t="s">
        <v>196</v>
      </c>
      <c r="B191" s="25">
        <v>4414</v>
      </c>
      <c r="C191" s="26">
        <f t="shared" si="14"/>
        <v>1103.5</v>
      </c>
      <c r="D191" s="2">
        <v>1.25</v>
      </c>
      <c r="E191" s="27">
        <f t="shared" si="21"/>
        <v>5517.5</v>
      </c>
      <c r="F191" s="2">
        <v>1.25</v>
      </c>
      <c r="G191" s="28">
        <f t="shared" si="16"/>
        <v>5517.5</v>
      </c>
      <c r="H191" s="29">
        <f t="shared" si="17"/>
        <v>0</v>
      </c>
      <c r="I191" s="29">
        <v>4</v>
      </c>
      <c r="J191" s="29">
        <f t="shared" si="18"/>
        <v>1</v>
      </c>
      <c r="K191" s="30">
        <f t="shared" si="19"/>
        <v>2.5159495312472444</v>
      </c>
      <c r="L191" s="31">
        <f t="shared" si="20"/>
        <v>2776.3503077313344</v>
      </c>
    </row>
    <row r="192" spans="1:12" s="1" customFormat="1" ht="15.4" customHeight="1" x14ac:dyDescent="0.15">
      <c r="A192" s="24" t="s">
        <v>197</v>
      </c>
      <c r="B192" s="25">
        <v>5254</v>
      </c>
      <c r="C192" s="26">
        <f t="shared" si="14"/>
        <v>1313.5</v>
      </c>
      <c r="D192" s="2">
        <v>1.25</v>
      </c>
      <c r="E192" s="27">
        <f t="shared" si="21"/>
        <v>6567.5</v>
      </c>
      <c r="F192" s="2">
        <v>0</v>
      </c>
      <c r="G192" s="28">
        <f t="shared" si="16"/>
        <v>0</v>
      </c>
      <c r="H192" s="29">
        <f t="shared" si="17"/>
        <v>6567.5</v>
      </c>
      <c r="I192" s="29">
        <v>4</v>
      </c>
      <c r="J192" s="29">
        <f t="shared" si="18"/>
        <v>0</v>
      </c>
      <c r="K192" s="30">
        <f t="shared" si="19"/>
        <v>0</v>
      </c>
      <c r="L192" s="31">
        <f t="shared" si="20"/>
        <v>0</v>
      </c>
    </row>
    <row r="193" spans="1:12" s="1" customFormat="1" ht="15.4" customHeight="1" x14ac:dyDescent="0.15">
      <c r="A193" s="24" t="s">
        <v>198</v>
      </c>
      <c r="B193" s="25">
        <v>6112</v>
      </c>
      <c r="C193" s="26">
        <f t="shared" si="14"/>
        <v>1528</v>
      </c>
      <c r="D193" s="2">
        <v>1.25</v>
      </c>
      <c r="E193" s="27">
        <f t="shared" si="21"/>
        <v>7640</v>
      </c>
      <c r="F193" s="2">
        <v>1.25</v>
      </c>
      <c r="G193" s="28">
        <f t="shared" si="16"/>
        <v>7640</v>
      </c>
      <c r="H193" s="29">
        <f t="shared" si="17"/>
        <v>0</v>
      </c>
      <c r="I193" s="29">
        <v>4</v>
      </c>
      <c r="J193" s="29">
        <f t="shared" si="18"/>
        <v>1</v>
      </c>
      <c r="K193" s="30">
        <f t="shared" si="19"/>
        <v>2.5159495312472444</v>
      </c>
      <c r="L193" s="31">
        <f t="shared" si="20"/>
        <v>3844.3708837457893</v>
      </c>
    </row>
    <row r="194" spans="1:12" s="1" customFormat="1" ht="15.4" customHeight="1" x14ac:dyDescent="0.15">
      <c r="A194" s="24" t="s">
        <v>199</v>
      </c>
      <c r="B194" s="25">
        <v>2843</v>
      </c>
      <c r="C194" s="26">
        <f t="shared" si="14"/>
        <v>710.75</v>
      </c>
      <c r="D194" s="2">
        <v>1.25</v>
      </c>
      <c r="E194" s="27">
        <f t="shared" si="21"/>
        <v>3553.75</v>
      </c>
      <c r="F194" s="2">
        <v>1.25</v>
      </c>
      <c r="G194" s="28">
        <f t="shared" si="16"/>
        <v>3553.75</v>
      </c>
      <c r="H194" s="29">
        <f t="shared" si="17"/>
        <v>0</v>
      </c>
      <c r="I194" s="29">
        <v>4</v>
      </c>
      <c r="J194" s="29">
        <f t="shared" si="18"/>
        <v>1</v>
      </c>
      <c r="K194" s="30">
        <f t="shared" si="19"/>
        <v>2.5159495312472444</v>
      </c>
      <c r="L194" s="31">
        <f t="shared" si="20"/>
        <v>1788.211129333979</v>
      </c>
    </row>
    <row r="195" spans="1:12" s="1" customFormat="1" ht="15.4" customHeight="1" x14ac:dyDescent="0.15">
      <c r="A195" s="24" t="s">
        <v>200</v>
      </c>
      <c r="B195" s="25">
        <v>3442</v>
      </c>
      <c r="C195" s="26">
        <f t="shared" si="14"/>
        <v>860.5</v>
      </c>
      <c r="D195" s="2">
        <v>1.25</v>
      </c>
      <c r="E195" s="27">
        <f t="shared" si="21"/>
        <v>4302.5</v>
      </c>
      <c r="F195" s="2">
        <v>1.25</v>
      </c>
      <c r="G195" s="28">
        <f t="shared" si="16"/>
        <v>4302.5</v>
      </c>
      <c r="H195" s="29">
        <f t="shared" si="17"/>
        <v>0</v>
      </c>
      <c r="I195" s="29">
        <v>4</v>
      </c>
      <c r="J195" s="29">
        <f t="shared" si="18"/>
        <v>1</v>
      </c>
      <c r="K195" s="30">
        <f t="shared" si="19"/>
        <v>2.5159495312472444</v>
      </c>
      <c r="L195" s="31">
        <f t="shared" si="20"/>
        <v>2164.974571638254</v>
      </c>
    </row>
    <row r="196" spans="1:12" s="1" customFormat="1" ht="15.4" customHeight="1" x14ac:dyDescent="0.15">
      <c r="A196" s="24" t="s">
        <v>201</v>
      </c>
      <c r="B196" s="25">
        <v>5164</v>
      </c>
      <c r="C196" s="26">
        <f t="shared" ref="C196:C259" si="22">B196/I196</f>
        <v>1291</v>
      </c>
      <c r="D196" s="2">
        <v>1.25</v>
      </c>
      <c r="E196" s="27">
        <f t="shared" si="21"/>
        <v>6455</v>
      </c>
      <c r="F196" s="2">
        <v>1.25</v>
      </c>
      <c r="G196" s="28">
        <f t="shared" ref="G196:G259" si="23">B196*F196</f>
        <v>6455</v>
      </c>
      <c r="H196" s="29">
        <f t="shared" ref="H196:H259" si="24">E196-G196</f>
        <v>0</v>
      </c>
      <c r="I196" s="29">
        <v>4</v>
      </c>
      <c r="J196" s="29">
        <f t="shared" ref="J196:J259" si="25">F196/1.25</f>
        <v>1</v>
      </c>
      <c r="K196" s="30">
        <f t="shared" ref="K196:K259" si="26">J196*$H$293</f>
        <v>2.5159495312472444</v>
      </c>
      <c r="L196" s="31">
        <f t="shared" ref="L196:L259" si="27">K196*C196</f>
        <v>3248.0908448401924</v>
      </c>
    </row>
    <row r="197" spans="1:12" s="1" customFormat="1" ht="15.4" customHeight="1" x14ac:dyDescent="0.15">
      <c r="A197" s="24" t="s">
        <v>202</v>
      </c>
      <c r="B197" s="25">
        <v>2253</v>
      </c>
      <c r="C197" s="26">
        <f t="shared" si="22"/>
        <v>563.25</v>
      </c>
      <c r="D197" s="2">
        <v>1.25</v>
      </c>
      <c r="E197" s="27">
        <f t="shared" si="21"/>
        <v>2816.25</v>
      </c>
      <c r="F197" s="2">
        <v>1.25</v>
      </c>
      <c r="G197" s="28">
        <f t="shared" si="23"/>
        <v>2816.25</v>
      </c>
      <c r="H197" s="29">
        <f t="shared" si="24"/>
        <v>0</v>
      </c>
      <c r="I197" s="29">
        <v>4</v>
      </c>
      <c r="J197" s="29">
        <f t="shared" si="25"/>
        <v>1</v>
      </c>
      <c r="K197" s="30">
        <f t="shared" si="26"/>
        <v>2.5159495312472444</v>
      </c>
      <c r="L197" s="31">
        <f t="shared" si="27"/>
        <v>1417.1085734750104</v>
      </c>
    </row>
    <row r="198" spans="1:12" s="1" customFormat="1" ht="15.4" customHeight="1" x14ac:dyDescent="0.15">
      <c r="A198" s="24" t="s">
        <v>203</v>
      </c>
      <c r="B198" s="25">
        <v>4946</v>
      </c>
      <c r="C198" s="26">
        <f t="shared" si="22"/>
        <v>1236.5</v>
      </c>
      <c r="D198" s="2">
        <v>1.25</v>
      </c>
      <c r="E198" s="27">
        <f t="shared" si="21"/>
        <v>6182.5</v>
      </c>
      <c r="F198" s="2">
        <v>1.25</v>
      </c>
      <c r="G198" s="28">
        <f t="shared" si="23"/>
        <v>6182.5</v>
      </c>
      <c r="H198" s="29">
        <f t="shared" si="24"/>
        <v>0</v>
      </c>
      <c r="I198" s="29">
        <v>4</v>
      </c>
      <c r="J198" s="29">
        <f t="shared" si="25"/>
        <v>1</v>
      </c>
      <c r="K198" s="30">
        <f t="shared" si="26"/>
        <v>2.5159495312472444</v>
      </c>
      <c r="L198" s="31">
        <f t="shared" si="27"/>
        <v>3110.9715953872178</v>
      </c>
    </row>
    <row r="199" spans="1:12" s="1" customFormat="1" ht="15.4" customHeight="1" x14ac:dyDescent="0.15">
      <c r="A199" s="24" t="s">
        <v>204</v>
      </c>
      <c r="B199" s="25">
        <v>3176</v>
      </c>
      <c r="C199" s="26">
        <f t="shared" si="22"/>
        <v>794</v>
      </c>
      <c r="D199" s="2">
        <v>1.25</v>
      </c>
      <c r="E199" s="27">
        <f t="shared" si="21"/>
        <v>3970</v>
      </c>
      <c r="F199" s="2">
        <v>1.25</v>
      </c>
      <c r="G199" s="28">
        <f t="shared" si="23"/>
        <v>3970</v>
      </c>
      <c r="H199" s="29">
        <f t="shared" si="24"/>
        <v>0</v>
      </c>
      <c r="I199" s="29">
        <v>4</v>
      </c>
      <c r="J199" s="29">
        <f t="shared" si="25"/>
        <v>1</v>
      </c>
      <c r="K199" s="30">
        <f t="shared" si="26"/>
        <v>2.5159495312472444</v>
      </c>
      <c r="L199" s="31">
        <f t="shared" si="27"/>
        <v>1997.6639278103121</v>
      </c>
    </row>
    <row r="200" spans="1:12" s="1" customFormat="1" ht="15.4" customHeight="1" x14ac:dyDescent="0.15">
      <c r="A200" s="24" t="s">
        <v>205</v>
      </c>
      <c r="B200" s="25">
        <v>3890</v>
      </c>
      <c r="C200" s="26">
        <f t="shared" si="22"/>
        <v>972.5</v>
      </c>
      <c r="D200" s="2">
        <v>1.25</v>
      </c>
      <c r="E200" s="27">
        <f t="shared" si="21"/>
        <v>4862.5</v>
      </c>
      <c r="F200" s="2">
        <v>1.25</v>
      </c>
      <c r="G200" s="28">
        <f t="shared" si="23"/>
        <v>4862.5</v>
      </c>
      <c r="H200" s="29">
        <f t="shared" si="24"/>
        <v>0</v>
      </c>
      <c r="I200" s="29">
        <v>4</v>
      </c>
      <c r="J200" s="29">
        <f t="shared" si="25"/>
        <v>1</v>
      </c>
      <c r="K200" s="30">
        <f t="shared" si="26"/>
        <v>2.5159495312472444</v>
      </c>
      <c r="L200" s="31">
        <f t="shared" si="27"/>
        <v>2446.7609191379452</v>
      </c>
    </row>
    <row r="201" spans="1:12" s="1" customFormat="1" ht="15.4" customHeight="1" x14ac:dyDescent="0.15">
      <c r="A201" s="24" t="s">
        <v>206</v>
      </c>
      <c r="B201" s="25">
        <v>7675</v>
      </c>
      <c r="C201" s="26">
        <f t="shared" si="22"/>
        <v>1918.75</v>
      </c>
      <c r="D201" s="2">
        <v>1.25</v>
      </c>
      <c r="E201" s="27">
        <f t="shared" si="21"/>
        <v>9593.75</v>
      </c>
      <c r="F201" s="2">
        <v>1.25</v>
      </c>
      <c r="G201" s="28">
        <f t="shared" si="23"/>
        <v>9593.75</v>
      </c>
      <c r="H201" s="29">
        <f t="shared" si="24"/>
        <v>0</v>
      </c>
      <c r="I201" s="29">
        <v>4</v>
      </c>
      <c r="J201" s="29">
        <f t="shared" si="25"/>
        <v>1</v>
      </c>
      <c r="K201" s="30">
        <f t="shared" si="26"/>
        <v>2.5159495312472444</v>
      </c>
      <c r="L201" s="31">
        <f t="shared" si="27"/>
        <v>4827.4781630806501</v>
      </c>
    </row>
    <row r="202" spans="1:12" s="1" customFormat="1" ht="15.4" customHeight="1" x14ac:dyDescent="0.15">
      <c r="A202" s="24" t="s">
        <v>207</v>
      </c>
      <c r="B202" s="25">
        <v>3795</v>
      </c>
      <c r="C202" s="26">
        <f t="shared" si="22"/>
        <v>948.75</v>
      </c>
      <c r="D202" s="2">
        <v>1.25</v>
      </c>
      <c r="E202" s="27">
        <f t="shared" si="21"/>
        <v>4743.75</v>
      </c>
      <c r="F202" s="2">
        <v>1.25</v>
      </c>
      <c r="G202" s="28">
        <f t="shared" si="23"/>
        <v>4743.75</v>
      </c>
      <c r="H202" s="29">
        <f t="shared" si="24"/>
        <v>0</v>
      </c>
      <c r="I202" s="29">
        <v>4</v>
      </c>
      <c r="J202" s="29">
        <f t="shared" si="25"/>
        <v>1</v>
      </c>
      <c r="K202" s="30">
        <f t="shared" si="26"/>
        <v>2.5159495312472444</v>
      </c>
      <c r="L202" s="31">
        <f t="shared" si="27"/>
        <v>2387.0071177708232</v>
      </c>
    </row>
    <row r="203" spans="1:12" s="1" customFormat="1" ht="15.4" customHeight="1" x14ac:dyDescent="0.15">
      <c r="A203" s="24" t="s">
        <v>208</v>
      </c>
      <c r="B203" s="25">
        <v>2987</v>
      </c>
      <c r="C203" s="26">
        <f t="shared" si="22"/>
        <v>746.75</v>
      </c>
      <c r="D203" s="2">
        <v>1.25</v>
      </c>
      <c r="E203" s="27">
        <f t="shared" si="21"/>
        <v>3733.75</v>
      </c>
      <c r="F203" s="2">
        <v>1.25</v>
      </c>
      <c r="G203" s="28">
        <f t="shared" si="23"/>
        <v>3733.75</v>
      </c>
      <c r="H203" s="29">
        <f t="shared" si="24"/>
        <v>0</v>
      </c>
      <c r="I203" s="29">
        <v>4</v>
      </c>
      <c r="J203" s="29">
        <f t="shared" si="25"/>
        <v>1</v>
      </c>
      <c r="K203" s="30">
        <f t="shared" si="26"/>
        <v>2.5159495312472444</v>
      </c>
      <c r="L203" s="31">
        <f t="shared" si="27"/>
        <v>1878.7853124588798</v>
      </c>
    </row>
    <row r="204" spans="1:12" s="1" customFormat="1" ht="15.4" customHeight="1" x14ac:dyDescent="0.15">
      <c r="A204" s="24" t="s">
        <v>209</v>
      </c>
      <c r="B204" s="25">
        <v>5769</v>
      </c>
      <c r="C204" s="26">
        <f t="shared" si="22"/>
        <v>1442.25</v>
      </c>
      <c r="D204" s="2">
        <v>1.25</v>
      </c>
      <c r="E204" s="27">
        <f t="shared" si="21"/>
        <v>7211.25</v>
      </c>
      <c r="F204" s="2">
        <v>1.25</v>
      </c>
      <c r="G204" s="28">
        <f t="shared" si="23"/>
        <v>7211.25</v>
      </c>
      <c r="H204" s="29">
        <f t="shared" si="24"/>
        <v>0</v>
      </c>
      <c r="I204" s="29">
        <v>4</v>
      </c>
      <c r="J204" s="29">
        <f t="shared" si="25"/>
        <v>1</v>
      </c>
      <c r="K204" s="30">
        <f t="shared" si="26"/>
        <v>2.5159495312472444</v>
      </c>
      <c r="L204" s="31">
        <f t="shared" si="27"/>
        <v>3628.6282114413384</v>
      </c>
    </row>
    <row r="205" spans="1:12" s="1" customFormat="1" ht="15.4" customHeight="1" x14ac:dyDescent="0.15">
      <c r="A205" s="24" t="s">
        <v>210</v>
      </c>
      <c r="B205" s="25">
        <v>5673</v>
      </c>
      <c r="C205" s="26">
        <f t="shared" si="22"/>
        <v>1418.25</v>
      </c>
      <c r="D205" s="2">
        <v>1.25</v>
      </c>
      <c r="E205" s="27">
        <f t="shared" si="21"/>
        <v>7091.25</v>
      </c>
      <c r="F205" s="2">
        <v>1.25</v>
      </c>
      <c r="G205" s="28">
        <f t="shared" si="23"/>
        <v>7091.25</v>
      </c>
      <c r="H205" s="29">
        <f t="shared" si="24"/>
        <v>0</v>
      </c>
      <c r="I205" s="29">
        <v>4</v>
      </c>
      <c r="J205" s="29">
        <f t="shared" si="25"/>
        <v>1</v>
      </c>
      <c r="K205" s="30">
        <f t="shared" si="26"/>
        <v>2.5159495312472444</v>
      </c>
      <c r="L205" s="31">
        <f t="shared" si="27"/>
        <v>3568.2454226914042</v>
      </c>
    </row>
    <row r="206" spans="1:12" s="1" customFormat="1" ht="15.4" customHeight="1" x14ac:dyDescent="0.15">
      <c r="A206" s="24" t="s">
        <v>211</v>
      </c>
      <c r="B206" s="25">
        <v>2773</v>
      </c>
      <c r="C206" s="26">
        <f t="shared" si="22"/>
        <v>693.25</v>
      </c>
      <c r="D206" s="2">
        <v>1.25</v>
      </c>
      <c r="E206" s="27">
        <f t="shared" ref="E206:E269" si="28">B206*D206</f>
        <v>3466.25</v>
      </c>
      <c r="F206" s="2">
        <v>0</v>
      </c>
      <c r="G206" s="28">
        <f t="shared" si="23"/>
        <v>0</v>
      </c>
      <c r="H206" s="29">
        <f t="shared" si="24"/>
        <v>3466.25</v>
      </c>
      <c r="I206" s="29">
        <v>4</v>
      </c>
      <c r="J206" s="29">
        <f t="shared" si="25"/>
        <v>0</v>
      </c>
      <c r="K206" s="30">
        <f t="shared" si="26"/>
        <v>0</v>
      </c>
      <c r="L206" s="31">
        <f t="shared" si="27"/>
        <v>0</v>
      </c>
    </row>
    <row r="207" spans="1:12" s="1" customFormat="1" ht="15.4" customHeight="1" x14ac:dyDescent="0.15">
      <c r="A207" s="24" t="s">
        <v>212</v>
      </c>
      <c r="B207" s="25">
        <v>5064</v>
      </c>
      <c r="C207" s="26">
        <f t="shared" si="22"/>
        <v>1266</v>
      </c>
      <c r="D207" s="2">
        <v>1.25</v>
      </c>
      <c r="E207" s="27">
        <f t="shared" si="28"/>
        <v>6330</v>
      </c>
      <c r="F207" s="2">
        <v>1.25</v>
      </c>
      <c r="G207" s="28">
        <f t="shared" si="23"/>
        <v>6330</v>
      </c>
      <c r="H207" s="29">
        <f t="shared" si="24"/>
        <v>0</v>
      </c>
      <c r="I207" s="29">
        <v>4</v>
      </c>
      <c r="J207" s="29">
        <f t="shared" si="25"/>
        <v>1</v>
      </c>
      <c r="K207" s="30">
        <f t="shared" si="26"/>
        <v>2.5159495312472444</v>
      </c>
      <c r="L207" s="31">
        <f t="shared" si="27"/>
        <v>3185.1921065590113</v>
      </c>
    </row>
    <row r="208" spans="1:12" s="1" customFormat="1" ht="15.4" customHeight="1" x14ac:dyDescent="0.15">
      <c r="A208" s="24" t="s">
        <v>213</v>
      </c>
      <c r="B208" s="25">
        <v>2708</v>
      </c>
      <c r="C208" s="26">
        <f t="shared" si="22"/>
        <v>677</v>
      </c>
      <c r="D208" s="2">
        <v>1.25</v>
      </c>
      <c r="E208" s="27">
        <f t="shared" si="28"/>
        <v>3385</v>
      </c>
      <c r="F208" s="2">
        <v>1.25</v>
      </c>
      <c r="G208" s="28">
        <f t="shared" si="23"/>
        <v>3385</v>
      </c>
      <c r="H208" s="29">
        <f t="shared" si="24"/>
        <v>0</v>
      </c>
      <c r="I208" s="29">
        <v>4</v>
      </c>
      <c r="J208" s="29">
        <f t="shared" si="25"/>
        <v>1</v>
      </c>
      <c r="K208" s="30">
        <f t="shared" si="26"/>
        <v>2.5159495312472444</v>
      </c>
      <c r="L208" s="31">
        <f t="shared" si="27"/>
        <v>1703.2978326543844</v>
      </c>
    </row>
    <row r="209" spans="1:12" s="1" customFormat="1" ht="15.4" customHeight="1" x14ac:dyDescent="0.15">
      <c r="A209" s="24" t="s">
        <v>214</v>
      </c>
      <c r="B209" s="25">
        <v>3475</v>
      </c>
      <c r="C209" s="26">
        <f t="shared" si="22"/>
        <v>868.75</v>
      </c>
      <c r="D209" s="2">
        <v>1.25</v>
      </c>
      <c r="E209" s="27">
        <f t="shared" si="28"/>
        <v>4343.75</v>
      </c>
      <c r="F209" s="2">
        <v>1.25</v>
      </c>
      <c r="G209" s="28">
        <f t="shared" si="23"/>
        <v>4343.75</v>
      </c>
      <c r="H209" s="29">
        <f t="shared" si="24"/>
        <v>0</v>
      </c>
      <c r="I209" s="29">
        <v>4</v>
      </c>
      <c r="J209" s="29">
        <f t="shared" si="25"/>
        <v>1</v>
      </c>
      <c r="K209" s="30">
        <f t="shared" si="26"/>
        <v>2.5159495312472444</v>
      </c>
      <c r="L209" s="31">
        <f t="shared" si="27"/>
        <v>2185.7311552710435</v>
      </c>
    </row>
    <row r="210" spans="1:12" s="1" customFormat="1" ht="15.4" customHeight="1" x14ac:dyDescent="0.15">
      <c r="A210" s="24" t="s">
        <v>215</v>
      </c>
      <c r="B210" s="25">
        <v>906</v>
      </c>
      <c r="C210" s="26">
        <f t="shared" si="22"/>
        <v>226.5</v>
      </c>
      <c r="D210" s="2">
        <v>1.25</v>
      </c>
      <c r="E210" s="27">
        <f t="shared" si="28"/>
        <v>1132.5</v>
      </c>
      <c r="F210" s="2">
        <v>1.25</v>
      </c>
      <c r="G210" s="28">
        <f t="shared" si="23"/>
        <v>1132.5</v>
      </c>
      <c r="H210" s="29">
        <f t="shared" si="24"/>
        <v>0</v>
      </c>
      <c r="I210" s="29">
        <v>4</v>
      </c>
      <c r="J210" s="29">
        <f t="shared" si="25"/>
        <v>1</v>
      </c>
      <c r="K210" s="30">
        <f t="shared" si="26"/>
        <v>2.5159495312472444</v>
      </c>
      <c r="L210" s="31">
        <f t="shared" si="27"/>
        <v>569.86256882750081</v>
      </c>
    </row>
    <row r="211" spans="1:12" s="1" customFormat="1" ht="15.4" customHeight="1" x14ac:dyDescent="0.15">
      <c r="A211" s="24" t="s">
        <v>216</v>
      </c>
      <c r="B211" s="25">
        <v>6070</v>
      </c>
      <c r="C211" s="26">
        <f t="shared" si="22"/>
        <v>1517.5</v>
      </c>
      <c r="D211" s="2">
        <v>1.25</v>
      </c>
      <c r="E211" s="27">
        <f t="shared" si="28"/>
        <v>7587.5</v>
      </c>
      <c r="F211" s="2">
        <v>1.25</v>
      </c>
      <c r="G211" s="28">
        <f t="shared" si="23"/>
        <v>7587.5</v>
      </c>
      <c r="H211" s="29">
        <f t="shared" si="24"/>
        <v>0</v>
      </c>
      <c r="I211" s="29">
        <v>4</v>
      </c>
      <c r="J211" s="29">
        <f t="shared" si="25"/>
        <v>1</v>
      </c>
      <c r="K211" s="30">
        <f t="shared" si="26"/>
        <v>2.5159495312472444</v>
      </c>
      <c r="L211" s="31">
        <f t="shared" si="27"/>
        <v>3817.9534136676934</v>
      </c>
    </row>
    <row r="212" spans="1:12" s="1" customFormat="1" ht="15.4" customHeight="1" x14ac:dyDescent="0.15">
      <c r="A212" s="24" t="s">
        <v>217</v>
      </c>
      <c r="B212" s="25">
        <v>4131</v>
      </c>
      <c r="C212" s="26">
        <f t="shared" si="22"/>
        <v>1032.75</v>
      </c>
      <c r="D212" s="2">
        <v>1.25</v>
      </c>
      <c r="E212" s="27">
        <f t="shared" si="28"/>
        <v>5163.75</v>
      </c>
      <c r="F212" s="2">
        <v>0</v>
      </c>
      <c r="G212" s="28">
        <f t="shared" si="23"/>
        <v>0</v>
      </c>
      <c r="H212" s="29">
        <f t="shared" si="24"/>
        <v>5163.75</v>
      </c>
      <c r="I212" s="29">
        <v>4</v>
      </c>
      <c r="J212" s="29">
        <f t="shared" si="25"/>
        <v>0</v>
      </c>
      <c r="K212" s="30">
        <f t="shared" si="26"/>
        <v>0</v>
      </c>
      <c r="L212" s="31">
        <f t="shared" si="27"/>
        <v>0</v>
      </c>
    </row>
    <row r="213" spans="1:12" s="1" customFormat="1" ht="15.4" customHeight="1" x14ac:dyDescent="0.15">
      <c r="A213" s="24" t="s">
        <v>218</v>
      </c>
      <c r="B213" s="25">
        <v>4372</v>
      </c>
      <c r="C213" s="26">
        <f t="shared" si="22"/>
        <v>1093</v>
      </c>
      <c r="D213" s="2">
        <v>1.25</v>
      </c>
      <c r="E213" s="27">
        <f t="shared" si="28"/>
        <v>5465</v>
      </c>
      <c r="F213" s="2">
        <v>1.25</v>
      </c>
      <c r="G213" s="28">
        <f t="shared" si="23"/>
        <v>5465</v>
      </c>
      <c r="H213" s="29">
        <f t="shared" si="24"/>
        <v>0</v>
      </c>
      <c r="I213" s="29">
        <v>4</v>
      </c>
      <c r="J213" s="29">
        <f t="shared" si="25"/>
        <v>1</v>
      </c>
      <c r="K213" s="30">
        <f t="shared" si="26"/>
        <v>2.5159495312472444</v>
      </c>
      <c r="L213" s="31">
        <f t="shared" si="27"/>
        <v>2749.932837653238</v>
      </c>
    </row>
    <row r="214" spans="1:12" s="1" customFormat="1" ht="15.4" customHeight="1" x14ac:dyDescent="0.15">
      <c r="A214" s="24" t="s">
        <v>219</v>
      </c>
      <c r="B214" s="25">
        <v>2542</v>
      </c>
      <c r="C214" s="26">
        <f t="shared" si="22"/>
        <v>635.5</v>
      </c>
      <c r="D214" s="2">
        <v>1.25</v>
      </c>
      <c r="E214" s="27">
        <f t="shared" si="28"/>
        <v>3177.5</v>
      </c>
      <c r="F214" s="2">
        <v>1.25</v>
      </c>
      <c r="G214" s="28">
        <f t="shared" si="23"/>
        <v>3177.5</v>
      </c>
      <c r="H214" s="29">
        <f t="shared" si="24"/>
        <v>0</v>
      </c>
      <c r="I214" s="29">
        <v>4</v>
      </c>
      <c r="J214" s="29">
        <f t="shared" si="25"/>
        <v>1</v>
      </c>
      <c r="K214" s="30">
        <f t="shared" si="26"/>
        <v>2.5159495312472444</v>
      </c>
      <c r="L214" s="31">
        <f t="shared" si="27"/>
        <v>1598.8859271076237</v>
      </c>
    </row>
    <row r="215" spans="1:12" s="1" customFormat="1" ht="15.4" customHeight="1" x14ac:dyDescent="0.15">
      <c r="A215" s="24" t="s">
        <v>220</v>
      </c>
      <c r="B215" s="25">
        <v>3971</v>
      </c>
      <c r="C215" s="26">
        <f t="shared" si="22"/>
        <v>992.75</v>
      </c>
      <c r="D215" s="2">
        <v>1.25</v>
      </c>
      <c r="E215" s="27">
        <f t="shared" si="28"/>
        <v>4963.75</v>
      </c>
      <c r="F215" s="2">
        <v>1.25</v>
      </c>
      <c r="G215" s="28">
        <f t="shared" si="23"/>
        <v>4963.75</v>
      </c>
      <c r="H215" s="29">
        <f t="shared" si="24"/>
        <v>0</v>
      </c>
      <c r="I215" s="29">
        <v>4</v>
      </c>
      <c r="J215" s="29">
        <f t="shared" si="25"/>
        <v>1</v>
      </c>
      <c r="K215" s="30">
        <f t="shared" si="26"/>
        <v>2.5159495312472444</v>
      </c>
      <c r="L215" s="31">
        <f t="shared" si="27"/>
        <v>2497.7088971457019</v>
      </c>
    </row>
    <row r="216" spans="1:12" s="1" customFormat="1" ht="15.4" customHeight="1" x14ac:dyDescent="0.15">
      <c r="A216" s="24" t="s">
        <v>221</v>
      </c>
      <c r="B216" s="25">
        <v>5668</v>
      </c>
      <c r="C216" s="26">
        <f t="shared" si="22"/>
        <v>1417</v>
      </c>
      <c r="D216" s="2">
        <v>1.25</v>
      </c>
      <c r="E216" s="27">
        <f t="shared" si="28"/>
        <v>7085</v>
      </c>
      <c r="F216" s="2">
        <v>1.25</v>
      </c>
      <c r="G216" s="28">
        <f t="shared" si="23"/>
        <v>7085</v>
      </c>
      <c r="H216" s="29">
        <f t="shared" si="24"/>
        <v>0</v>
      </c>
      <c r="I216" s="29">
        <v>4</v>
      </c>
      <c r="J216" s="29">
        <f t="shared" si="25"/>
        <v>1</v>
      </c>
      <c r="K216" s="30">
        <f t="shared" si="26"/>
        <v>2.5159495312472444</v>
      </c>
      <c r="L216" s="31">
        <f t="shared" si="27"/>
        <v>3565.1004857773455</v>
      </c>
    </row>
    <row r="217" spans="1:12" s="1" customFormat="1" ht="15.4" customHeight="1" x14ac:dyDescent="0.15">
      <c r="A217" s="24" t="s">
        <v>222</v>
      </c>
      <c r="B217" s="25">
        <v>3244</v>
      </c>
      <c r="C217" s="26">
        <f t="shared" si="22"/>
        <v>811</v>
      </c>
      <c r="D217" s="2">
        <v>1.25</v>
      </c>
      <c r="E217" s="27">
        <f t="shared" si="28"/>
        <v>4055</v>
      </c>
      <c r="F217" s="2">
        <v>1.25</v>
      </c>
      <c r="G217" s="28">
        <f t="shared" si="23"/>
        <v>4055</v>
      </c>
      <c r="H217" s="29">
        <f t="shared" si="24"/>
        <v>0</v>
      </c>
      <c r="I217" s="29">
        <v>4</v>
      </c>
      <c r="J217" s="29">
        <f t="shared" si="25"/>
        <v>1</v>
      </c>
      <c r="K217" s="30">
        <f t="shared" si="26"/>
        <v>2.5159495312472444</v>
      </c>
      <c r="L217" s="31">
        <f t="shared" si="27"/>
        <v>2040.4350698415153</v>
      </c>
    </row>
    <row r="218" spans="1:12" s="1" customFormat="1" ht="15.4" customHeight="1" x14ac:dyDescent="0.15">
      <c r="A218" s="24" t="s">
        <v>223</v>
      </c>
      <c r="B218" s="25">
        <v>3531</v>
      </c>
      <c r="C218" s="26">
        <f t="shared" si="22"/>
        <v>882.75</v>
      </c>
      <c r="D218" s="2">
        <v>1.25</v>
      </c>
      <c r="E218" s="27">
        <f t="shared" si="28"/>
        <v>4413.75</v>
      </c>
      <c r="F218" s="2">
        <v>1.25</v>
      </c>
      <c r="G218" s="28">
        <f t="shared" si="23"/>
        <v>4413.75</v>
      </c>
      <c r="H218" s="29">
        <f t="shared" si="24"/>
        <v>0</v>
      </c>
      <c r="I218" s="29">
        <v>4</v>
      </c>
      <c r="J218" s="29">
        <f t="shared" si="25"/>
        <v>1</v>
      </c>
      <c r="K218" s="30">
        <f t="shared" si="26"/>
        <v>2.5159495312472444</v>
      </c>
      <c r="L218" s="31">
        <f t="shared" si="27"/>
        <v>2220.954448708505</v>
      </c>
    </row>
    <row r="219" spans="1:12" s="1" customFormat="1" ht="15.4" customHeight="1" x14ac:dyDescent="0.15">
      <c r="A219" s="24" t="s">
        <v>224</v>
      </c>
      <c r="B219" s="25">
        <v>2105</v>
      </c>
      <c r="C219" s="26">
        <f t="shared" si="22"/>
        <v>526.25</v>
      </c>
      <c r="D219" s="2">
        <v>1.25</v>
      </c>
      <c r="E219" s="27">
        <f t="shared" si="28"/>
        <v>2631.25</v>
      </c>
      <c r="F219" s="2">
        <v>1.25</v>
      </c>
      <c r="G219" s="28">
        <f t="shared" si="23"/>
        <v>2631.25</v>
      </c>
      <c r="H219" s="29">
        <f t="shared" si="24"/>
        <v>0</v>
      </c>
      <c r="I219" s="29">
        <v>4</v>
      </c>
      <c r="J219" s="29">
        <f t="shared" si="25"/>
        <v>1</v>
      </c>
      <c r="K219" s="30">
        <f t="shared" si="26"/>
        <v>2.5159495312472444</v>
      </c>
      <c r="L219" s="31">
        <f t="shared" si="27"/>
        <v>1324.0184408188625</v>
      </c>
    </row>
    <row r="220" spans="1:12" s="1" customFormat="1" ht="15.4" customHeight="1" x14ac:dyDescent="0.15">
      <c r="A220" s="32" t="s">
        <v>225</v>
      </c>
      <c r="B220" s="33">
        <v>4054</v>
      </c>
      <c r="C220" s="26">
        <f t="shared" si="22"/>
        <v>1013.5</v>
      </c>
      <c r="D220" s="2">
        <v>1.25</v>
      </c>
      <c r="E220" s="27">
        <f t="shared" si="28"/>
        <v>5067.5</v>
      </c>
      <c r="F220" s="2">
        <v>0</v>
      </c>
      <c r="G220" s="28">
        <f t="shared" si="23"/>
        <v>0</v>
      </c>
      <c r="H220" s="29">
        <f t="shared" si="24"/>
        <v>5067.5</v>
      </c>
      <c r="I220" s="29">
        <v>4</v>
      </c>
      <c r="J220" s="29">
        <f t="shared" si="25"/>
        <v>0</v>
      </c>
      <c r="K220" s="30">
        <f t="shared" si="26"/>
        <v>0</v>
      </c>
      <c r="L220" s="31">
        <f t="shared" si="27"/>
        <v>0</v>
      </c>
    </row>
    <row r="221" spans="1:12" s="1" customFormat="1" ht="15.4" customHeight="1" x14ac:dyDescent="0.15">
      <c r="A221" s="24" t="s">
        <v>226</v>
      </c>
      <c r="B221" s="25">
        <v>4121</v>
      </c>
      <c r="C221" s="26">
        <f t="shared" si="22"/>
        <v>1030.25</v>
      </c>
      <c r="D221" s="2">
        <v>1.25</v>
      </c>
      <c r="E221" s="27">
        <f t="shared" si="28"/>
        <v>5151.25</v>
      </c>
      <c r="F221" s="2">
        <v>1.25</v>
      </c>
      <c r="G221" s="28">
        <f t="shared" si="23"/>
        <v>5151.25</v>
      </c>
      <c r="H221" s="29">
        <f t="shared" si="24"/>
        <v>0</v>
      </c>
      <c r="I221" s="29">
        <v>4</v>
      </c>
      <c r="J221" s="29">
        <f t="shared" si="25"/>
        <v>1</v>
      </c>
      <c r="K221" s="30">
        <f t="shared" si="26"/>
        <v>2.5159495312472444</v>
      </c>
      <c r="L221" s="31">
        <f t="shared" si="27"/>
        <v>2592.0570045674735</v>
      </c>
    </row>
    <row r="222" spans="1:12" s="1" customFormat="1" ht="15.4" customHeight="1" x14ac:dyDescent="0.15">
      <c r="A222" s="24" t="s">
        <v>227</v>
      </c>
      <c r="B222" s="25">
        <v>2090</v>
      </c>
      <c r="C222" s="26">
        <f t="shared" si="22"/>
        <v>522.5</v>
      </c>
      <c r="D222" s="2">
        <v>1.25</v>
      </c>
      <c r="E222" s="27">
        <f t="shared" si="28"/>
        <v>2612.5</v>
      </c>
      <c r="F222" s="2">
        <v>1.25</v>
      </c>
      <c r="G222" s="28">
        <f t="shared" si="23"/>
        <v>2612.5</v>
      </c>
      <c r="H222" s="29">
        <f t="shared" si="24"/>
        <v>0</v>
      </c>
      <c r="I222" s="29">
        <v>4</v>
      </c>
      <c r="J222" s="29">
        <f t="shared" si="25"/>
        <v>1</v>
      </c>
      <c r="K222" s="30">
        <f t="shared" si="26"/>
        <v>2.5159495312472444</v>
      </c>
      <c r="L222" s="31">
        <f t="shared" si="27"/>
        <v>1314.5836300766853</v>
      </c>
    </row>
    <row r="223" spans="1:12" s="1" customFormat="1" ht="15.4" customHeight="1" x14ac:dyDescent="0.15">
      <c r="A223" s="24" t="s">
        <v>228</v>
      </c>
      <c r="B223" s="25">
        <v>2745</v>
      </c>
      <c r="C223" s="26">
        <f t="shared" si="22"/>
        <v>686.25</v>
      </c>
      <c r="D223" s="2">
        <v>1.25</v>
      </c>
      <c r="E223" s="27">
        <f t="shared" si="28"/>
        <v>3431.25</v>
      </c>
      <c r="F223" s="2">
        <v>0</v>
      </c>
      <c r="G223" s="28">
        <f t="shared" si="23"/>
        <v>0</v>
      </c>
      <c r="H223" s="29">
        <f t="shared" si="24"/>
        <v>3431.25</v>
      </c>
      <c r="I223" s="29">
        <v>4</v>
      </c>
      <c r="J223" s="29">
        <f t="shared" si="25"/>
        <v>0</v>
      </c>
      <c r="K223" s="30">
        <f t="shared" si="26"/>
        <v>0</v>
      </c>
      <c r="L223" s="31">
        <f t="shared" si="27"/>
        <v>0</v>
      </c>
    </row>
    <row r="224" spans="1:12" s="1" customFormat="1" ht="15.4" customHeight="1" x14ac:dyDescent="0.15">
      <c r="A224" s="24" t="s">
        <v>229</v>
      </c>
      <c r="B224" s="25">
        <v>2631</v>
      </c>
      <c r="C224" s="26">
        <f t="shared" si="22"/>
        <v>657.75</v>
      </c>
      <c r="D224" s="2">
        <v>1.25</v>
      </c>
      <c r="E224" s="27">
        <f t="shared" si="28"/>
        <v>3288.75</v>
      </c>
      <c r="F224" s="2">
        <v>1.25</v>
      </c>
      <c r="G224" s="28">
        <f t="shared" si="23"/>
        <v>3288.75</v>
      </c>
      <c r="H224" s="29">
        <f t="shared" si="24"/>
        <v>0</v>
      </c>
      <c r="I224" s="29">
        <v>4</v>
      </c>
      <c r="J224" s="29">
        <f t="shared" si="25"/>
        <v>1</v>
      </c>
      <c r="K224" s="30">
        <f t="shared" si="26"/>
        <v>2.5159495312472444</v>
      </c>
      <c r="L224" s="31">
        <f t="shared" si="27"/>
        <v>1654.8658041778749</v>
      </c>
    </row>
    <row r="225" spans="1:12" s="1" customFormat="1" ht="15.4" customHeight="1" x14ac:dyDescent="0.15">
      <c r="A225" s="24" t="s">
        <v>230</v>
      </c>
      <c r="B225" s="25">
        <v>5009</v>
      </c>
      <c r="C225" s="26">
        <f t="shared" si="22"/>
        <v>1252.25</v>
      </c>
      <c r="D225" s="2">
        <v>1.25</v>
      </c>
      <c r="E225" s="27">
        <f t="shared" si="28"/>
        <v>6261.25</v>
      </c>
      <c r="F225" s="2">
        <v>1.25</v>
      </c>
      <c r="G225" s="28">
        <f t="shared" si="23"/>
        <v>6261.25</v>
      </c>
      <c r="H225" s="29">
        <f t="shared" si="24"/>
        <v>0</v>
      </c>
      <c r="I225" s="29">
        <v>4</v>
      </c>
      <c r="J225" s="29">
        <f t="shared" si="25"/>
        <v>1</v>
      </c>
      <c r="K225" s="30">
        <f t="shared" si="26"/>
        <v>2.5159495312472444</v>
      </c>
      <c r="L225" s="31">
        <f t="shared" si="27"/>
        <v>3150.5978005043617</v>
      </c>
    </row>
    <row r="226" spans="1:12" s="1" customFormat="1" ht="15.4" customHeight="1" x14ac:dyDescent="0.15">
      <c r="A226" s="24" t="s">
        <v>231</v>
      </c>
      <c r="B226" s="25">
        <v>6072</v>
      </c>
      <c r="C226" s="26">
        <f t="shared" si="22"/>
        <v>1518</v>
      </c>
      <c r="D226" s="2">
        <v>1.25</v>
      </c>
      <c r="E226" s="27">
        <f t="shared" si="28"/>
        <v>7590</v>
      </c>
      <c r="F226" s="2">
        <v>1.25</v>
      </c>
      <c r="G226" s="28">
        <f t="shared" si="23"/>
        <v>7590</v>
      </c>
      <c r="H226" s="29">
        <f t="shared" si="24"/>
        <v>0</v>
      </c>
      <c r="I226" s="29">
        <v>4</v>
      </c>
      <c r="J226" s="29">
        <f t="shared" si="25"/>
        <v>1</v>
      </c>
      <c r="K226" s="30">
        <f t="shared" si="26"/>
        <v>2.5159495312472444</v>
      </c>
      <c r="L226" s="31">
        <f t="shared" si="27"/>
        <v>3819.2113884333171</v>
      </c>
    </row>
    <row r="227" spans="1:12" s="1" customFormat="1" ht="15.4" customHeight="1" x14ac:dyDescent="0.15">
      <c r="A227" s="24" t="s">
        <v>232</v>
      </c>
      <c r="B227" s="25">
        <v>4227</v>
      </c>
      <c r="C227" s="26">
        <f t="shared" si="22"/>
        <v>1056.75</v>
      </c>
      <c r="D227" s="2">
        <v>1.25</v>
      </c>
      <c r="E227" s="27">
        <f t="shared" si="28"/>
        <v>5283.75</v>
      </c>
      <c r="F227" s="2">
        <v>1.25</v>
      </c>
      <c r="G227" s="28">
        <f t="shared" si="23"/>
        <v>5283.75</v>
      </c>
      <c r="H227" s="29">
        <f t="shared" si="24"/>
        <v>0</v>
      </c>
      <c r="I227" s="29">
        <v>4</v>
      </c>
      <c r="J227" s="29">
        <f t="shared" si="25"/>
        <v>1</v>
      </c>
      <c r="K227" s="30">
        <f t="shared" si="26"/>
        <v>2.5159495312472444</v>
      </c>
      <c r="L227" s="31">
        <f t="shared" si="27"/>
        <v>2658.7296671455256</v>
      </c>
    </row>
    <row r="228" spans="1:12" s="1" customFormat="1" ht="15.4" customHeight="1" x14ac:dyDescent="0.15">
      <c r="A228" s="24" t="s">
        <v>233</v>
      </c>
      <c r="B228" s="25">
        <v>3400</v>
      </c>
      <c r="C228" s="26">
        <f t="shared" si="22"/>
        <v>850</v>
      </c>
      <c r="D228" s="2">
        <v>1.25</v>
      </c>
      <c r="E228" s="27">
        <f t="shared" si="28"/>
        <v>4250</v>
      </c>
      <c r="F228" s="2">
        <v>1.25</v>
      </c>
      <c r="G228" s="28">
        <f t="shared" si="23"/>
        <v>4250</v>
      </c>
      <c r="H228" s="29">
        <f t="shared" si="24"/>
        <v>0</v>
      </c>
      <c r="I228" s="29">
        <v>4</v>
      </c>
      <c r="J228" s="29">
        <f t="shared" si="25"/>
        <v>1</v>
      </c>
      <c r="K228" s="30">
        <f t="shared" si="26"/>
        <v>2.5159495312472444</v>
      </c>
      <c r="L228" s="31">
        <f t="shared" si="27"/>
        <v>2138.5571015601577</v>
      </c>
    </row>
    <row r="229" spans="1:12" s="1" customFormat="1" ht="15.4" customHeight="1" x14ac:dyDescent="0.15">
      <c r="A229" s="24" t="s">
        <v>234</v>
      </c>
      <c r="B229" s="25">
        <v>1756</v>
      </c>
      <c r="C229" s="26">
        <f t="shared" si="22"/>
        <v>439</v>
      </c>
      <c r="D229" s="2">
        <v>1.25</v>
      </c>
      <c r="E229" s="27">
        <f t="shared" si="28"/>
        <v>2195</v>
      </c>
      <c r="F229" s="2">
        <v>1.25</v>
      </c>
      <c r="G229" s="28">
        <f t="shared" si="23"/>
        <v>2195</v>
      </c>
      <c r="H229" s="29">
        <f t="shared" si="24"/>
        <v>0</v>
      </c>
      <c r="I229" s="29">
        <v>4</v>
      </c>
      <c r="J229" s="29">
        <f t="shared" si="25"/>
        <v>1</v>
      </c>
      <c r="K229" s="30">
        <f t="shared" si="26"/>
        <v>2.5159495312472444</v>
      </c>
      <c r="L229" s="31">
        <f t="shared" si="27"/>
        <v>1104.5018442175403</v>
      </c>
    </row>
    <row r="230" spans="1:12" s="1" customFormat="1" ht="15.4" customHeight="1" x14ac:dyDescent="0.15">
      <c r="A230" s="24" t="s">
        <v>235</v>
      </c>
      <c r="B230" s="25">
        <v>2234</v>
      </c>
      <c r="C230" s="26">
        <f t="shared" si="22"/>
        <v>558.5</v>
      </c>
      <c r="D230" s="2">
        <v>1.25</v>
      </c>
      <c r="E230" s="27">
        <f t="shared" si="28"/>
        <v>2792.5</v>
      </c>
      <c r="F230" s="2">
        <v>0</v>
      </c>
      <c r="G230" s="28">
        <f t="shared" si="23"/>
        <v>0</v>
      </c>
      <c r="H230" s="29">
        <f t="shared" si="24"/>
        <v>2792.5</v>
      </c>
      <c r="I230" s="29">
        <v>4</v>
      </c>
      <c r="J230" s="29">
        <f t="shared" si="25"/>
        <v>0</v>
      </c>
      <c r="K230" s="30">
        <f t="shared" si="26"/>
        <v>0</v>
      </c>
      <c r="L230" s="31">
        <f t="shared" si="27"/>
        <v>0</v>
      </c>
    </row>
    <row r="231" spans="1:12" s="1" customFormat="1" ht="15.4" customHeight="1" x14ac:dyDescent="0.15">
      <c r="A231" s="24" t="s">
        <v>236</v>
      </c>
      <c r="B231" s="25">
        <v>3451</v>
      </c>
      <c r="C231" s="26">
        <f t="shared" si="22"/>
        <v>862.75</v>
      </c>
      <c r="D231" s="2">
        <v>1.25</v>
      </c>
      <c r="E231" s="27">
        <f t="shared" si="28"/>
        <v>4313.75</v>
      </c>
      <c r="F231" s="2">
        <v>1.25</v>
      </c>
      <c r="G231" s="28">
        <f t="shared" si="23"/>
        <v>4313.75</v>
      </c>
      <c r="H231" s="29">
        <f t="shared" si="24"/>
        <v>0</v>
      </c>
      <c r="I231" s="29">
        <v>4</v>
      </c>
      <c r="J231" s="29">
        <f t="shared" si="25"/>
        <v>1</v>
      </c>
      <c r="K231" s="30">
        <f t="shared" si="26"/>
        <v>2.5159495312472444</v>
      </c>
      <c r="L231" s="31">
        <f t="shared" si="27"/>
        <v>2170.63545808356</v>
      </c>
    </row>
    <row r="232" spans="1:12" s="1" customFormat="1" ht="15.4" customHeight="1" x14ac:dyDescent="0.15">
      <c r="A232" s="36" t="s">
        <v>237</v>
      </c>
      <c r="B232" s="33">
        <v>13810</v>
      </c>
      <c r="C232" s="26">
        <f t="shared" si="22"/>
        <v>3452.5</v>
      </c>
      <c r="D232" s="2">
        <v>1.25</v>
      </c>
      <c r="E232" s="27">
        <f t="shared" si="28"/>
        <v>17262.5</v>
      </c>
      <c r="F232" s="2">
        <v>1.25</v>
      </c>
      <c r="G232" s="28">
        <f t="shared" si="23"/>
        <v>17262.5</v>
      </c>
      <c r="H232" s="29">
        <f t="shared" si="24"/>
        <v>0</v>
      </c>
      <c r="I232" s="29">
        <v>4</v>
      </c>
      <c r="J232" s="29">
        <f t="shared" si="25"/>
        <v>1</v>
      </c>
      <c r="K232" s="30">
        <f t="shared" si="26"/>
        <v>2.5159495312472444</v>
      </c>
      <c r="L232" s="31">
        <f t="shared" si="27"/>
        <v>8686.3157566311111</v>
      </c>
    </row>
    <row r="233" spans="1:12" s="1" customFormat="1" ht="15.4" customHeight="1" x14ac:dyDescent="0.15">
      <c r="A233" s="24" t="s">
        <v>238</v>
      </c>
      <c r="B233" s="25">
        <v>3731</v>
      </c>
      <c r="C233" s="26">
        <f t="shared" si="22"/>
        <v>932.75</v>
      </c>
      <c r="D233" s="2">
        <v>1.25</v>
      </c>
      <c r="E233" s="27">
        <f t="shared" si="28"/>
        <v>4663.75</v>
      </c>
      <c r="F233" s="2">
        <v>1.25</v>
      </c>
      <c r="G233" s="28">
        <f t="shared" si="23"/>
        <v>4663.75</v>
      </c>
      <c r="H233" s="29">
        <f t="shared" si="24"/>
        <v>0</v>
      </c>
      <c r="I233" s="29">
        <v>4</v>
      </c>
      <c r="J233" s="29">
        <f t="shared" si="25"/>
        <v>1</v>
      </c>
      <c r="K233" s="30">
        <f t="shared" si="26"/>
        <v>2.5159495312472444</v>
      </c>
      <c r="L233" s="31">
        <f t="shared" si="27"/>
        <v>2346.7519252708671</v>
      </c>
    </row>
    <row r="234" spans="1:12" s="1" customFormat="1" ht="15.4" customHeight="1" x14ac:dyDescent="0.15">
      <c r="A234" s="32" t="s">
        <v>239</v>
      </c>
      <c r="B234" s="33">
        <v>4241</v>
      </c>
      <c r="C234" s="26">
        <f t="shared" si="22"/>
        <v>1060.25</v>
      </c>
      <c r="D234" s="2">
        <v>1.25</v>
      </c>
      <c r="E234" s="27">
        <f t="shared" si="28"/>
        <v>5301.25</v>
      </c>
      <c r="F234" s="2">
        <v>1.25</v>
      </c>
      <c r="G234" s="28">
        <f t="shared" si="23"/>
        <v>5301.25</v>
      </c>
      <c r="H234" s="29">
        <f t="shared" si="24"/>
        <v>0</v>
      </c>
      <c r="I234" s="29">
        <v>4</v>
      </c>
      <c r="J234" s="29">
        <f t="shared" si="25"/>
        <v>1</v>
      </c>
      <c r="K234" s="30">
        <f t="shared" si="26"/>
        <v>2.5159495312472444</v>
      </c>
      <c r="L234" s="31">
        <f t="shared" si="27"/>
        <v>2667.5354905048907</v>
      </c>
    </row>
    <row r="235" spans="1:12" s="1" customFormat="1" ht="15.4" customHeight="1" x14ac:dyDescent="0.15">
      <c r="A235" s="24" t="s">
        <v>240</v>
      </c>
      <c r="B235" s="25">
        <v>3100</v>
      </c>
      <c r="C235" s="26">
        <f t="shared" si="22"/>
        <v>775</v>
      </c>
      <c r="D235" s="2">
        <v>1.25</v>
      </c>
      <c r="E235" s="27">
        <f t="shared" si="28"/>
        <v>3875</v>
      </c>
      <c r="F235" s="2">
        <v>0</v>
      </c>
      <c r="G235" s="28">
        <f t="shared" si="23"/>
        <v>0</v>
      </c>
      <c r="H235" s="29">
        <f t="shared" si="24"/>
        <v>3875</v>
      </c>
      <c r="I235" s="29">
        <v>4</v>
      </c>
      <c r="J235" s="29">
        <f t="shared" si="25"/>
        <v>0</v>
      </c>
      <c r="K235" s="30">
        <f t="shared" si="26"/>
        <v>0</v>
      </c>
      <c r="L235" s="31">
        <f t="shared" si="27"/>
        <v>0</v>
      </c>
    </row>
    <row r="236" spans="1:12" s="1" customFormat="1" ht="15.4" customHeight="1" x14ac:dyDescent="0.15">
      <c r="A236" s="24" t="s">
        <v>241</v>
      </c>
      <c r="B236" s="25">
        <v>2054</v>
      </c>
      <c r="C236" s="26">
        <f t="shared" si="22"/>
        <v>513.5</v>
      </c>
      <c r="D236" s="2">
        <v>1.25</v>
      </c>
      <c r="E236" s="27">
        <f t="shared" si="28"/>
        <v>2567.5</v>
      </c>
      <c r="F236" s="2">
        <v>1.25</v>
      </c>
      <c r="G236" s="28">
        <f t="shared" si="23"/>
        <v>2567.5</v>
      </c>
      <c r="H236" s="29">
        <f t="shared" si="24"/>
        <v>0</v>
      </c>
      <c r="I236" s="29">
        <v>4</v>
      </c>
      <c r="J236" s="29">
        <f t="shared" si="25"/>
        <v>1</v>
      </c>
      <c r="K236" s="30">
        <f t="shared" si="26"/>
        <v>2.5159495312472444</v>
      </c>
      <c r="L236" s="31">
        <f t="shared" si="27"/>
        <v>1291.9400842954601</v>
      </c>
    </row>
    <row r="237" spans="1:12" s="1" customFormat="1" ht="15.4" customHeight="1" x14ac:dyDescent="0.15">
      <c r="A237" s="24" t="s">
        <v>242</v>
      </c>
      <c r="B237" s="25">
        <v>3620</v>
      </c>
      <c r="C237" s="26">
        <f t="shared" si="22"/>
        <v>905</v>
      </c>
      <c r="D237" s="2">
        <v>1.25</v>
      </c>
      <c r="E237" s="27">
        <f t="shared" si="28"/>
        <v>4525</v>
      </c>
      <c r="F237" s="2">
        <v>1.25</v>
      </c>
      <c r="G237" s="28">
        <f t="shared" si="23"/>
        <v>4525</v>
      </c>
      <c r="H237" s="29">
        <f t="shared" si="24"/>
        <v>0</v>
      </c>
      <c r="I237" s="29">
        <v>4</v>
      </c>
      <c r="J237" s="29">
        <f t="shared" si="25"/>
        <v>1</v>
      </c>
      <c r="K237" s="30">
        <f t="shared" si="26"/>
        <v>2.5159495312472444</v>
      </c>
      <c r="L237" s="31">
        <f t="shared" si="27"/>
        <v>2276.9343257787564</v>
      </c>
    </row>
    <row r="238" spans="1:12" s="1" customFormat="1" ht="15.4" customHeight="1" x14ac:dyDescent="0.15">
      <c r="A238" s="24" t="s">
        <v>243</v>
      </c>
      <c r="B238" s="25">
        <v>3590</v>
      </c>
      <c r="C238" s="26">
        <f t="shared" si="22"/>
        <v>897.5</v>
      </c>
      <c r="D238" s="2">
        <v>1.25</v>
      </c>
      <c r="E238" s="27">
        <f t="shared" si="28"/>
        <v>4487.5</v>
      </c>
      <c r="F238" s="2">
        <v>0</v>
      </c>
      <c r="G238" s="28">
        <f t="shared" si="23"/>
        <v>0</v>
      </c>
      <c r="H238" s="29">
        <f t="shared" si="24"/>
        <v>4487.5</v>
      </c>
      <c r="I238" s="29">
        <v>4</v>
      </c>
      <c r="J238" s="29">
        <f t="shared" si="25"/>
        <v>0</v>
      </c>
      <c r="K238" s="30">
        <f t="shared" si="26"/>
        <v>0</v>
      </c>
      <c r="L238" s="31">
        <f t="shared" si="27"/>
        <v>0</v>
      </c>
    </row>
    <row r="239" spans="1:12" s="1" customFormat="1" ht="15.4" customHeight="1" x14ac:dyDescent="0.15">
      <c r="A239" s="24" t="s">
        <v>244</v>
      </c>
      <c r="B239" s="25">
        <v>3278</v>
      </c>
      <c r="C239" s="26">
        <f t="shared" si="22"/>
        <v>819.5</v>
      </c>
      <c r="D239" s="2">
        <v>1.25</v>
      </c>
      <c r="E239" s="27">
        <f t="shared" si="28"/>
        <v>4097.5</v>
      </c>
      <c r="F239" s="2">
        <v>1.25</v>
      </c>
      <c r="G239" s="28">
        <f t="shared" si="23"/>
        <v>4097.5</v>
      </c>
      <c r="H239" s="29">
        <f t="shared" si="24"/>
        <v>0</v>
      </c>
      <c r="I239" s="29">
        <v>4</v>
      </c>
      <c r="J239" s="29">
        <f t="shared" si="25"/>
        <v>1</v>
      </c>
      <c r="K239" s="30">
        <f t="shared" si="26"/>
        <v>2.5159495312472444</v>
      </c>
      <c r="L239" s="31">
        <f t="shared" si="27"/>
        <v>2061.8206408571168</v>
      </c>
    </row>
    <row r="240" spans="1:12" s="1" customFormat="1" ht="15.4" customHeight="1" x14ac:dyDescent="0.15">
      <c r="A240" s="24" t="s">
        <v>245</v>
      </c>
      <c r="B240" s="25">
        <v>2024</v>
      </c>
      <c r="C240" s="26">
        <f t="shared" si="22"/>
        <v>506</v>
      </c>
      <c r="D240" s="2">
        <v>1.25</v>
      </c>
      <c r="E240" s="27">
        <f t="shared" si="28"/>
        <v>2530</v>
      </c>
      <c r="F240" s="2">
        <v>1.25</v>
      </c>
      <c r="G240" s="28">
        <f t="shared" si="23"/>
        <v>2530</v>
      </c>
      <c r="H240" s="29">
        <f t="shared" si="24"/>
        <v>0</v>
      </c>
      <c r="I240" s="29">
        <v>4</v>
      </c>
      <c r="J240" s="29">
        <f t="shared" si="25"/>
        <v>1</v>
      </c>
      <c r="K240" s="30">
        <f t="shared" si="26"/>
        <v>2.5159495312472444</v>
      </c>
      <c r="L240" s="31">
        <f t="shared" si="27"/>
        <v>1273.0704628111057</v>
      </c>
    </row>
    <row r="241" spans="1:12" s="1" customFormat="1" ht="15.4" customHeight="1" x14ac:dyDescent="0.15">
      <c r="A241" s="24" t="s">
        <v>246</v>
      </c>
      <c r="B241" s="25">
        <v>4272</v>
      </c>
      <c r="C241" s="26">
        <f t="shared" si="22"/>
        <v>1068</v>
      </c>
      <c r="D241" s="2">
        <v>1.25</v>
      </c>
      <c r="E241" s="27">
        <f t="shared" si="28"/>
        <v>5340</v>
      </c>
      <c r="F241" s="2">
        <v>1.25</v>
      </c>
      <c r="G241" s="28">
        <f t="shared" si="23"/>
        <v>5340</v>
      </c>
      <c r="H241" s="29">
        <f t="shared" si="24"/>
        <v>0</v>
      </c>
      <c r="I241" s="29">
        <v>4</v>
      </c>
      <c r="J241" s="29">
        <f t="shared" si="25"/>
        <v>1</v>
      </c>
      <c r="K241" s="30">
        <f t="shared" si="26"/>
        <v>2.5159495312472444</v>
      </c>
      <c r="L241" s="31">
        <f t="shared" si="27"/>
        <v>2687.034099372057</v>
      </c>
    </row>
    <row r="242" spans="1:12" s="1" customFormat="1" ht="15.4" customHeight="1" x14ac:dyDescent="0.15">
      <c r="A242" s="24" t="s">
        <v>247</v>
      </c>
      <c r="B242" s="25">
        <v>2588</v>
      </c>
      <c r="C242" s="26">
        <f t="shared" si="22"/>
        <v>647</v>
      </c>
      <c r="D242" s="2">
        <v>1.25</v>
      </c>
      <c r="E242" s="27">
        <f t="shared" si="28"/>
        <v>3235</v>
      </c>
      <c r="F242" s="2">
        <v>1.25</v>
      </c>
      <c r="G242" s="28">
        <f t="shared" si="23"/>
        <v>3235</v>
      </c>
      <c r="H242" s="29">
        <f t="shared" si="24"/>
        <v>0</v>
      </c>
      <c r="I242" s="29">
        <v>4</v>
      </c>
      <c r="J242" s="29">
        <f t="shared" si="25"/>
        <v>1</v>
      </c>
      <c r="K242" s="30">
        <f t="shared" si="26"/>
        <v>2.5159495312472444</v>
      </c>
      <c r="L242" s="31">
        <f t="shared" si="27"/>
        <v>1627.8193467169672</v>
      </c>
    </row>
    <row r="243" spans="1:12" s="1" customFormat="1" ht="15.4" customHeight="1" x14ac:dyDescent="0.15">
      <c r="A243" s="24" t="s">
        <v>248</v>
      </c>
      <c r="B243" s="25">
        <v>2218</v>
      </c>
      <c r="C243" s="26">
        <f t="shared" si="22"/>
        <v>554.5</v>
      </c>
      <c r="D243" s="2">
        <v>1.25</v>
      </c>
      <c r="E243" s="27">
        <f t="shared" si="28"/>
        <v>2772.5</v>
      </c>
      <c r="F243" s="2">
        <v>1.25</v>
      </c>
      <c r="G243" s="28">
        <f t="shared" si="23"/>
        <v>2772.5</v>
      </c>
      <c r="H243" s="29">
        <f t="shared" si="24"/>
        <v>0</v>
      </c>
      <c r="I243" s="29">
        <v>4</v>
      </c>
      <c r="J243" s="29">
        <f t="shared" si="25"/>
        <v>1</v>
      </c>
      <c r="K243" s="30">
        <f t="shared" si="26"/>
        <v>2.5159495312472444</v>
      </c>
      <c r="L243" s="31">
        <f t="shared" si="27"/>
        <v>1395.0940150765971</v>
      </c>
    </row>
    <row r="244" spans="1:12" s="1" customFormat="1" ht="15.4" customHeight="1" x14ac:dyDescent="0.15">
      <c r="A244" s="24" t="s">
        <v>249</v>
      </c>
      <c r="B244" s="25">
        <v>2230</v>
      </c>
      <c r="C244" s="26">
        <f t="shared" si="22"/>
        <v>557.5</v>
      </c>
      <c r="D244" s="2">
        <v>1.25</v>
      </c>
      <c r="E244" s="27">
        <f t="shared" si="28"/>
        <v>2787.5</v>
      </c>
      <c r="F244" s="2">
        <v>1.25</v>
      </c>
      <c r="G244" s="28">
        <f t="shared" si="23"/>
        <v>2787.5</v>
      </c>
      <c r="H244" s="29">
        <f t="shared" si="24"/>
        <v>0</v>
      </c>
      <c r="I244" s="29">
        <v>4</v>
      </c>
      <c r="J244" s="29">
        <f t="shared" si="25"/>
        <v>1</v>
      </c>
      <c r="K244" s="30">
        <f t="shared" si="26"/>
        <v>2.5159495312472444</v>
      </c>
      <c r="L244" s="31">
        <f t="shared" si="27"/>
        <v>1402.6418636703388</v>
      </c>
    </row>
    <row r="245" spans="1:12" s="1" customFormat="1" ht="15.4" customHeight="1" x14ac:dyDescent="0.15">
      <c r="A245" s="24" t="s">
        <v>250</v>
      </c>
      <c r="B245" s="25">
        <v>5878</v>
      </c>
      <c r="C245" s="26">
        <f t="shared" si="22"/>
        <v>1469.5</v>
      </c>
      <c r="D245" s="2">
        <v>1.25</v>
      </c>
      <c r="E245" s="27">
        <f t="shared" si="28"/>
        <v>7347.5</v>
      </c>
      <c r="F245" s="2">
        <v>0</v>
      </c>
      <c r="G245" s="28">
        <f t="shared" si="23"/>
        <v>0</v>
      </c>
      <c r="H245" s="29">
        <f t="shared" si="24"/>
        <v>7347.5</v>
      </c>
      <c r="I245" s="29">
        <v>4</v>
      </c>
      <c r="J245" s="29">
        <f t="shared" si="25"/>
        <v>0</v>
      </c>
      <c r="K245" s="30">
        <f t="shared" si="26"/>
        <v>0</v>
      </c>
      <c r="L245" s="31">
        <f t="shared" si="27"/>
        <v>0</v>
      </c>
    </row>
    <row r="246" spans="1:12" s="1" customFormat="1" ht="15.4" customHeight="1" x14ac:dyDescent="0.15">
      <c r="A246" s="24" t="s">
        <v>251</v>
      </c>
      <c r="B246" s="25">
        <v>3843</v>
      </c>
      <c r="C246" s="26">
        <f t="shared" si="22"/>
        <v>960.75</v>
      </c>
      <c r="D246" s="2">
        <v>1.25</v>
      </c>
      <c r="E246" s="27">
        <f t="shared" si="28"/>
        <v>4803.75</v>
      </c>
      <c r="F246" s="2">
        <v>0</v>
      </c>
      <c r="G246" s="28">
        <f t="shared" si="23"/>
        <v>0</v>
      </c>
      <c r="H246" s="29">
        <f t="shared" si="24"/>
        <v>4803.75</v>
      </c>
      <c r="I246" s="29">
        <v>4</v>
      </c>
      <c r="J246" s="29">
        <f t="shared" si="25"/>
        <v>0</v>
      </c>
      <c r="K246" s="30">
        <f t="shared" si="26"/>
        <v>0</v>
      </c>
      <c r="L246" s="31">
        <f t="shared" si="27"/>
        <v>0</v>
      </c>
    </row>
    <row r="247" spans="1:12" s="1" customFormat="1" ht="15.4" customHeight="1" x14ac:dyDescent="0.15">
      <c r="A247" s="24" t="s">
        <v>252</v>
      </c>
      <c r="B247" s="25">
        <v>4457</v>
      </c>
      <c r="C247" s="26">
        <f t="shared" si="22"/>
        <v>1114.25</v>
      </c>
      <c r="D247" s="2">
        <v>1.25</v>
      </c>
      <c r="E247" s="27">
        <f t="shared" si="28"/>
        <v>5571.25</v>
      </c>
      <c r="F247" s="2">
        <v>1.25</v>
      </c>
      <c r="G247" s="28">
        <f t="shared" si="23"/>
        <v>5571.25</v>
      </c>
      <c r="H247" s="29">
        <f t="shared" si="24"/>
        <v>0</v>
      </c>
      <c r="I247" s="29">
        <v>4</v>
      </c>
      <c r="J247" s="29">
        <f t="shared" si="25"/>
        <v>1</v>
      </c>
      <c r="K247" s="30">
        <f t="shared" si="26"/>
        <v>2.5159495312472444</v>
      </c>
      <c r="L247" s="31">
        <f t="shared" si="27"/>
        <v>2803.3967651922421</v>
      </c>
    </row>
    <row r="248" spans="1:12" s="1" customFormat="1" ht="15.4" customHeight="1" x14ac:dyDescent="0.15">
      <c r="A248" s="24" t="s">
        <v>253</v>
      </c>
      <c r="B248" s="25">
        <v>4631</v>
      </c>
      <c r="C248" s="26">
        <f t="shared" si="22"/>
        <v>1157.75</v>
      </c>
      <c r="D248" s="2">
        <v>1.25</v>
      </c>
      <c r="E248" s="27">
        <f t="shared" si="28"/>
        <v>5788.75</v>
      </c>
      <c r="F248" s="2">
        <v>0</v>
      </c>
      <c r="G248" s="28">
        <f t="shared" si="23"/>
        <v>0</v>
      </c>
      <c r="H248" s="29">
        <f t="shared" si="24"/>
        <v>5788.75</v>
      </c>
      <c r="I248" s="29">
        <v>4</v>
      </c>
      <c r="J248" s="29">
        <f t="shared" si="25"/>
        <v>0</v>
      </c>
      <c r="K248" s="30">
        <f t="shared" si="26"/>
        <v>0</v>
      </c>
      <c r="L248" s="31">
        <f t="shared" si="27"/>
        <v>0</v>
      </c>
    </row>
    <row r="249" spans="1:12" s="1" customFormat="1" ht="15.4" customHeight="1" x14ac:dyDescent="0.15">
      <c r="A249" s="24" t="s">
        <v>254</v>
      </c>
      <c r="B249" s="25">
        <v>5816</v>
      </c>
      <c r="C249" s="26">
        <f t="shared" si="22"/>
        <v>1454</v>
      </c>
      <c r="D249" s="2">
        <v>1.25</v>
      </c>
      <c r="E249" s="27">
        <f t="shared" si="28"/>
        <v>7270</v>
      </c>
      <c r="F249" s="2">
        <v>0</v>
      </c>
      <c r="G249" s="28">
        <f t="shared" si="23"/>
        <v>0</v>
      </c>
      <c r="H249" s="29">
        <f t="shared" si="24"/>
        <v>7270</v>
      </c>
      <c r="I249" s="29">
        <v>4</v>
      </c>
      <c r="J249" s="29">
        <f t="shared" si="25"/>
        <v>0</v>
      </c>
      <c r="K249" s="30">
        <f t="shared" si="26"/>
        <v>0</v>
      </c>
      <c r="L249" s="31">
        <f t="shared" si="27"/>
        <v>0</v>
      </c>
    </row>
    <row r="250" spans="1:12" s="1" customFormat="1" ht="15.4" customHeight="1" x14ac:dyDescent="0.15">
      <c r="A250" s="24" t="s">
        <v>255</v>
      </c>
      <c r="B250" s="25">
        <v>354</v>
      </c>
      <c r="C250" s="26">
        <f t="shared" si="22"/>
        <v>88.5</v>
      </c>
      <c r="D250" s="2">
        <v>1.25</v>
      </c>
      <c r="E250" s="27">
        <f t="shared" si="28"/>
        <v>442.5</v>
      </c>
      <c r="F250" s="2">
        <v>1.25</v>
      </c>
      <c r="G250" s="28">
        <f t="shared" si="23"/>
        <v>442.5</v>
      </c>
      <c r="H250" s="29">
        <f t="shared" si="24"/>
        <v>0</v>
      </c>
      <c r="I250" s="29">
        <v>4</v>
      </c>
      <c r="J250" s="29">
        <f t="shared" si="25"/>
        <v>1</v>
      </c>
      <c r="K250" s="30">
        <f t="shared" si="26"/>
        <v>2.5159495312472444</v>
      </c>
      <c r="L250" s="31">
        <f t="shared" si="27"/>
        <v>222.66153351538114</v>
      </c>
    </row>
    <row r="251" spans="1:12" s="1" customFormat="1" ht="15.4" customHeight="1" x14ac:dyDescent="0.15">
      <c r="A251" s="24" t="s">
        <v>256</v>
      </c>
      <c r="B251" s="25">
        <v>2631</v>
      </c>
      <c r="C251" s="26">
        <f t="shared" si="22"/>
        <v>657.75</v>
      </c>
      <c r="D251" s="2">
        <v>1.25</v>
      </c>
      <c r="E251" s="27">
        <f t="shared" si="28"/>
        <v>3288.75</v>
      </c>
      <c r="F251" s="2">
        <v>1.25</v>
      </c>
      <c r="G251" s="28">
        <f t="shared" si="23"/>
        <v>3288.75</v>
      </c>
      <c r="H251" s="29">
        <f t="shared" si="24"/>
        <v>0</v>
      </c>
      <c r="I251" s="29">
        <v>4</v>
      </c>
      <c r="J251" s="29">
        <f t="shared" si="25"/>
        <v>1</v>
      </c>
      <c r="K251" s="30">
        <f t="shared" si="26"/>
        <v>2.5159495312472444</v>
      </c>
      <c r="L251" s="31">
        <f t="shared" si="27"/>
        <v>1654.8658041778749</v>
      </c>
    </row>
    <row r="252" spans="1:12" s="1" customFormat="1" ht="15.4" customHeight="1" x14ac:dyDescent="0.15">
      <c r="A252" s="24" t="s">
        <v>257</v>
      </c>
      <c r="B252" s="25">
        <v>5988</v>
      </c>
      <c r="C252" s="26">
        <f t="shared" si="22"/>
        <v>1497</v>
      </c>
      <c r="D252" s="2">
        <v>1.25</v>
      </c>
      <c r="E252" s="27">
        <f t="shared" si="28"/>
        <v>7485</v>
      </c>
      <c r="F252" s="2">
        <v>1.25</v>
      </c>
      <c r="G252" s="28">
        <f t="shared" si="23"/>
        <v>7485</v>
      </c>
      <c r="H252" s="29">
        <f t="shared" si="24"/>
        <v>0</v>
      </c>
      <c r="I252" s="29">
        <v>4</v>
      </c>
      <c r="J252" s="29">
        <f t="shared" si="25"/>
        <v>1</v>
      </c>
      <c r="K252" s="30">
        <f t="shared" si="26"/>
        <v>2.5159495312472444</v>
      </c>
      <c r="L252" s="31">
        <f t="shared" si="27"/>
        <v>3766.3764482771248</v>
      </c>
    </row>
    <row r="253" spans="1:12" s="1" customFormat="1" ht="15.4" customHeight="1" x14ac:dyDescent="0.15">
      <c r="A253" s="24" t="s">
        <v>258</v>
      </c>
      <c r="B253" s="25">
        <v>4375</v>
      </c>
      <c r="C253" s="26">
        <f t="shared" si="22"/>
        <v>1093.75</v>
      </c>
      <c r="D253" s="2">
        <v>1.25</v>
      </c>
      <c r="E253" s="27">
        <f t="shared" si="28"/>
        <v>5468.75</v>
      </c>
      <c r="F253" s="2">
        <v>1.25</v>
      </c>
      <c r="G253" s="28">
        <f t="shared" si="23"/>
        <v>5468.75</v>
      </c>
      <c r="H253" s="29">
        <f t="shared" si="24"/>
        <v>0</v>
      </c>
      <c r="I253" s="29">
        <v>4</v>
      </c>
      <c r="J253" s="29">
        <f t="shared" si="25"/>
        <v>1</v>
      </c>
      <c r="K253" s="30">
        <f t="shared" si="26"/>
        <v>2.5159495312472444</v>
      </c>
      <c r="L253" s="31">
        <f t="shared" si="27"/>
        <v>2751.8197998016735</v>
      </c>
    </row>
    <row r="254" spans="1:12" s="1" customFormat="1" ht="15.4" customHeight="1" x14ac:dyDescent="0.15">
      <c r="A254" s="32" t="s">
        <v>259</v>
      </c>
      <c r="B254" s="33">
        <v>4791</v>
      </c>
      <c r="C254" s="26">
        <f t="shared" si="22"/>
        <v>1197.75</v>
      </c>
      <c r="D254" s="2">
        <v>1.25</v>
      </c>
      <c r="E254" s="27">
        <f t="shared" si="28"/>
        <v>5988.75</v>
      </c>
      <c r="F254" s="2">
        <v>1.25</v>
      </c>
      <c r="G254" s="28">
        <f t="shared" si="23"/>
        <v>5988.75</v>
      </c>
      <c r="H254" s="29">
        <f t="shared" si="24"/>
        <v>0</v>
      </c>
      <c r="I254" s="29">
        <v>4</v>
      </c>
      <c r="J254" s="29">
        <f t="shared" si="25"/>
        <v>1</v>
      </c>
      <c r="K254" s="30">
        <f t="shared" si="26"/>
        <v>2.5159495312472444</v>
      </c>
      <c r="L254" s="31">
        <f t="shared" si="27"/>
        <v>3013.4785510513871</v>
      </c>
    </row>
    <row r="255" spans="1:12" s="1" customFormat="1" ht="15.4" customHeight="1" x14ac:dyDescent="0.15">
      <c r="A255" s="24" t="s">
        <v>260</v>
      </c>
      <c r="B255" s="25">
        <v>1261</v>
      </c>
      <c r="C255" s="26">
        <f t="shared" si="22"/>
        <v>315.25</v>
      </c>
      <c r="D255" s="2">
        <v>1.25</v>
      </c>
      <c r="E255" s="27">
        <f t="shared" si="28"/>
        <v>1576.25</v>
      </c>
      <c r="F255" s="2">
        <v>1.25</v>
      </c>
      <c r="G255" s="28">
        <f t="shared" si="23"/>
        <v>1576.25</v>
      </c>
      <c r="H255" s="29">
        <f t="shared" si="24"/>
        <v>0</v>
      </c>
      <c r="I255" s="29">
        <v>4</v>
      </c>
      <c r="J255" s="29">
        <f t="shared" si="25"/>
        <v>1</v>
      </c>
      <c r="K255" s="30">
        <f t="shared" si="26"/>
        <v>2.5159495312472444</v>
      </c>
      <c r="L255" s="31">
        <f t="shared" si="27"/>
        <v>793.1530897256938</v>
      </c>
    </row>
    <row r="256" spans="1:12" s="1" customFormat="1" ht="15.4" customHeight="1" x14ac:dyDescent="0.15">
      <c r="A256" s="32" t="s">
        <v>261</v>
      </c>
      <c r="B256" s="33">
        <v>3077</v>
      </c>
      <c r="C256" s="26">
        <f t="shared" si="22"/>
        <v>769.25</v>
      </c>
      <c r="D256" s="2">
        <v>1.25</v>
      </c>
      <c r="E256" s="27">
        <f t="shared" si="28"/>
        <v>3846.25</v>
      </c>
      <c r="F256" s="2">
        <v>1.25</v>
      </c>
      <c r="G256" s="28">
        <f t="shared" si="23"/>
        <v>3846.25</v>
      </c>
      <c r="H256" s="29">
        <f t="shared" si="24"/>
        <v>0</v>
      </c>
      <c r="I256" s="29">
        <v>4</v>
      </c>
      <c r="J256" s="29">
        <f t="shared" si="25"/>
        <v>1</v>
      </c>
      <c r="K256" s="30">
        <f t="shared" si="26"/>
        <v>2.5159495312472444</v>
      </c>
      <c r="L256" s="31">
        <f t="shared" si="27"/>
        <v>1935.3941769119428</v>
      </c>
    </row>
    <row r="257" spans="1:12" s="1" customFormat="1" ht="15.4" customHeight="1" x14ac:dyDescent="0.15">
      <c r="A257" s="24" t="s">
        <v>262</v>
      </c>
      <c r="B257" s="25">
        <v>2358</v>
      </c>
      <c r="C257" s="26">
        <f t="shared" si="22"/>
        <v>589.5</v>
      </c>
      <c r="D257" s="2">
        <v>1.25</v>
      </c>
      <c r="E257" s="27">
        <f t="shared" si="28"/>
        <v>2947.5</v>
      </c>
      <c r="F257" s="2">
        <v>1.25</v>
      </c>
      <c r="G257" s="28">
        <f t="shared" si="23"/>
        <v>2947.5</v>
      </c>
      <c r="H257" s="29">
        <f t="shared" si="24"/>
        <v>0</v>
      </c>
      <c r="I257" s="29">
        <v>4</v>
      </c>
      <c r="J257" s="29">
        <f t="shared" si="25"/>
        <v>1</v>
      </c>
      <c r="K257" s="30">
        <f t="shared" si="26"/>
        <v>2.5159495312472444</v>
      </c>
      <c r="L257" s="31">
        <f t="shared" si="27"/>
        <v>1483.1522486702506</v>
      </c>
    </row>
    <row r="258" spans="1:12" s="1" customFormat="1" ht="15.4" customHeight="1" x14ac:dyDescent="0.15">
      <c r="A258" s="24" t="s">
        <v>263</v>
      </c>
      <c r="B258" s="25">
        <v>2867</v>
      </c>
      <c r="C258" s="26">
        <f t="shared" si="22"/>
        <v>716.75</v>
      </c>
      <c r="D258" s="2">
        <v>1.25</v>
      </c>
      <c r="E258" s="27">
        <f t="shared" si="28"/>
        <v>3583.75</v>
      </c>
      <c r="F258" s="2">
        <v>1.25</v>
      </c>
      <c r="G258" s="28">
        <f t="shared" si="23"/>
        <v>3583.75</v>
      </c>
      <c r="H258" s="29">
        <f t="shared" si="24"/>
        <v>0</v>
      </c>
      <c r="I258" s="29">
        <v>4</v>
      </c>
      <c r="J258" s="29">
        <f t="shared" si="25"/>
        <v>1</v>
      </c>
      <c r="K258" s="30">
        <f t="shared" si="26"/>
        <v>2.5159495312472444</v>
      </c>
      <c r="L258" s="31">
        <f t="shared" si="27"/>
        <v>1803.3068265214624</v>
      </c>
    </row>
    <row r="259" spans="1:12" s="1" customFormat="1" ht="15.4" customHeight="1" x14ac:dyDescent="0.15">
      <c r="A259" s="24" t="s">
        <v>264</v>
      </c>
      <c r="B259" s="25">
        <v>460</v>
      </c>
      <c r="C259" s="26">
        <f t="shared" si="22"/>
        <v>115</v>
      </c>
      <c r="D259" s="2">
        <v>1.25</v>
      </c>
      <c r="E259" s="27">
        <f t="shared" si="28"/>
        <v>575</v>
      </c>
      <c r="F259" s="2">
        <v>1.25</v>
      </c>
      <c r="G259" s="28">
        <f t="shared" si="23"/>
        <v>575</v>
      </c>
      <c r="H259" s="29">
        <f t="shared" si="24"/>
        <v>0</v>
      </c>
      <c r="I259" s="29">
        <v>4</v>
      </c>
      <c r="J259" s="29">
        <f t="shared" si="25"/>
        <v>1</v>
      </c>
      <c r="K259" s="30">
        <f t="shared" si="26"/>
        <v>2.5159495312472444</v>
      </c>
      <c r="L259" s="31">
        <f t="shared" si="27"/>
        <v>289.33419609343309</v>
      </c>
    </row>
    <row r="260" spans="1:12" s="1" customFormat="1" ht="15.4" customHeight="1" x14ac:dyDescent="0.15">
      <c r="A260" s="24" t="s">
        <v>265</v>
      </c>
      <c r="B260" s="25">
        <v>5912</v>
      </c>
      <c r="C260" s="26">
        <f t="shared" ref="C260:C288" si="29">B260/I260</f>
        <v>1478</v>
      </c>
      <c r="D260" s="2">
        <v>1.25</v>
      </c>
      <c r="E260" s="27">
        <f t="shared" si="28"/>
        <v>7390</v>
      </c>
      <c r="F260" s="2">
        <v>1.25</v>
      </c>
      <c r="G260" s="28">
        <f t="shared" ref="G260:G288" si="30">B260*F260</f>
        <v>7390</v>
      </c>
      <c r="H260" s="29">
        <f t="shared" ref="H260:H288" si="31">E260-G260</f>
        <v>0</v>
      </c>
      <c r="I260" s="29">
        <v>4</v>
      </c>
      <c r="J260" s="29">
        <f t="shared" ref="J260:J288" si="32">F260/1.25</f>
        <v>1</v>
      </c>
      <c r="K260" s="30">
        <f t="shared" ref="K260:K288" si="33">J260*$H$293</f>
        <v>2.5159495312472444</v>
      </c>
      <c r="L260" s="31">
        <f t="shared" ref="L260:L287" si="34">K260*C260</f>
        <v>3718.5734071834272</v>
      </c>
    </row>
    <row r="261" spans="1:12" s="1" customFormat="1" ht="15.4" customHeight="1" x14ac:dyDescent="0.15">
      <c r="A261" s="24" t="s">
        <v>266</v>
      </c>
      <c r="B261" s="25">
        <v>8225</v>
      </c>
      <c r="C261" s="26">
        <f t="shared" si="29"/>
        <v>2056.25</v>
      </c>
      <c r="D261" s="2">
        <v>1.25</v>
      </c>
      <c r="E261" s="27">
        <f t="shared" si="28"/>
        <v>10281.25</v>
      </c>
      <c r="F261" s="2">
        <v>1.25</v>
      </c>
      <c r="G261" s="28">
        <f t="shared" si="30"/>
        <v>10281.25</v>
      </c>
      <c r="H261" s="29">
        <f t="shared" si="31"/>
        <v>0</v>
      </c>
      <c r="I261" s="29">
        <v>4</v>
      </c>
      <c r="J261" s="29">
        <f t="shared" si="32"/>
        <v>1</v>
      </c>
      <c r="K261" s="30">
        <f t="shared" si="33"/>
        <v>2.5159495312472444</v>
      </c>
      <c r="L261" s="31">
        <f t="shared" si="34"/>
        <v>5173.421223627146</v>
      </c>
    </row>
    <row r="262" spans="1:12" s="1" customFormat="1" ht="15.4" customHeight="1" x14ac:dyDescent="0.15">
      <c r="A262" s="24" t="s">
        <v>267</v>
      </c>
      <c r="B262" s="25">
        <v>2108</v>
      </c>
      <c r="C262" s="26">
        <f t="shared" si="29"/>
        <v>527</v>
      </c>
      <c r="D262" s="2">
        <v>1.25</v>
      </c>
      <c r="E262" s="27">
        <f t="shared" si="28"/>
        <v>2635</v>
      </c>
      <c r="F262" s="2">
        <v>1.25</v>
      </c>
      <c r="G262" s="28">
        <f t="shared" si="30"/>
        <v>2635</v>
      </c>
      <c r="H262" s="29">
        <f t="shared" si="31"/>
        <v>0</v>
      </c>
      <c r="I262" s="29">
        <v>4</v>
      </c>
      <c r="J262" s="29">
        <f t="shared" si="32"/>
        <v>1</v>
      </c>
      <c r="K262" s="30">
        <f t="shared" si="33"/>
        <v>2.5159495312472444</v>
      </c>
      <c r="L262" s="31">
        <f t="shared" si="34"/>
        <v>1325.9054029672977</v>
      </c>
    </row>
    <row r="263" spans="1:12" s="1" customFormat="1" ht="15.4" customHeight="1" x14ac:dyDescent="0.15">
      <c r="A263" s="24" t="s">
        <v>268</v>
      </c>
      <c r="B263" s="25">
        <v>478</v>
      </c>
      <c r="C263" s="26">
        <f t="shared" si="29"/>
        <v>119.5</v>
      </c>
      <c r="D263" s="2">
        <v>1.25</v>
      </c>
      <c r="E263" s="27">
        <f t="shared" si="28"/>
        <v>597.5</v>
      </c>
      <c r="F263" s="2">
        <v>1.25</v>
      </c>
      <c r="G263" s="28">
        <f t="shared" si="30"/>
        <v>597.5</v>
      </c>
      <c r="H263" s="29">
        <f t="shared" si="31"/>
        <v>0</v>
      </c>
      <c r="I263" s="29">
        <v>4</v>
      </c>
      <c r="J263" s="29">
        <f t="shared" si="32"/>
        <v>1</v>
      </c>
      <c r="K263" s="30">
        <f t="shared" si="33"/>
        <v>2.5159495312472444</v>
      </c>
      <c r="L263" s="31">
        <f t="shared" si="34"/>
        <v>300.65596898404573</v>
      </c>
    </row>
    <row r="264" spans="1:12" s="1" customFormat="1" ht="15.4" customHeight="1" x14ac:dyDescent="0.15">
      <c r="A264" s="24" t="s">
        <v>269</v>
      </c>
      <c r="B264" s="25">
        <v>1790</v>
      </c>
      <c r="C264" s="26">
        <f t="shared" si="29"/>
        <v>447.5</v>
      </c>
      <c r="D264" s="2">
        <v>1.25</v>
      </c>
      <c r="E264" s="27">
        <f t="shared" si="28"/>
        <v>2237.5</v>
      </c>
      <c r="F264" s="2">
        <v>0</v>
      </c>
      <c r="G264" s="28">
        <f t="shared" si="30"/>
        <v>0</v>
      </c>
      <c r="H264" s="29">
        <f t="shared" si="31"/>
        <v>2237.5</v>
      </c>
      <c r="I264" s="29">
        <v>4</v>
      </c>
      <c r="J264" s="29">
        <f t="shared" si="32"/>
        <v>0</v>
      </c>
      <c r="K264" s="30">
        <f t="shared" si="33"/>
        <v>0</v>
      </c>
      <c r="L264" s="31">
        <f t="shared" si="34"/>
        <v>0</v>
      </c>
    </row>
    <row r="265" spans="1:12" s="1" customFormat="1" ht="15.4" customHeight="1" x14ac:dyDescent="0.15">
      <c r="A265" s="24" t="s">
        <v>270</v>
      </c>
      <c r="B265" s="25">
        <v>4195</v>
      </c>
      <c r="C265" s="26">
        <f t="shared" si="29"/>
        <v>1048.75</v>
      </c>
      <c r="D265" s="2">
        <v>1.25</v>
      </c>
      <c r="E265" s="27">
        <f t="shared" si="28"/>
        <v>5243.75</v>
      </c>
      <c r="F265" s="2">
        <v>1.25</v>
      </c>
      <c r="G265" s="28">
        <f t="shared" si="30"/>
        <v>5243.75</v>
      </c>
      <c r="H265" s="29">
        <f t="shared" si="31"/>
        <v>0</v>
      </c>
      <c r="I265" s="29">
        <v>4</v>
      </c>
      <c r="J265" s="29">
        <f t="shared" si="32"/>
        <v>1</v>
      </c>
      <c r="K265" s="30">
        <f t="shared" si="33"/>
        <v>2.5159495312472444</v>
      </c>
      <c r="L265" s="31">
        <f t="shared" si="34"/>
        <v>2638.6020708955475</v>
      </c>
    </row>
    <row r="266" spans="1:12" s="1" customFormat="1" ht="15.4" customHeight="1" x14ac:dyDescent="0.15">
      <c r="A266" s="24" t="s">
        <v>271</v>
      </c>
      <c r="B266" s="25">
        <v>3431</v>
      </c>
      <c r="C266" s="26">
        <f t="shared" si="29"/>
        <v>857.75</v>
      </c>
      <c r="D266" s="2">
        <v>1.25</v>
      </c>
      <c r="E266" s="27">
        <f t="shared" si="28"/>
        <v>4288.75</v>
      </c>
      <c r="F266" s="2">
        <v>0</v>
      </c>
      <c r="G266" s="28">
        <f t="shared" si="30"/>
        <v>0</v>
      </c>
      <c r="H266" s="29">
        <f t="shared" si="31"/>
        <v>4288.75</v>
      </c>
      <c r="I266" s="29">
        <v>4</v>
      </c>
      <c r="J266" s="29">
        <f t="shared" si="32"/>
        <v>0</v>
      </c>
      <c r="K266" s="30">
        <f t="shared" si="33"/>
        <v>0</v>
      </c>
      <c r="L266" s="31">
        <f t="shared" si="34"/>
        <v>0</v>
      </c>
    </row>
    <row r="267" spans="1:12" s="1" customFormat="1" ht="15.4" customHeight="1" x14ac:dyDescent="0.15">
      <c r="A267" s="24" t="s">
        <v>272</v>
      </c>
      <c r="B267" s="25">
        <v>3517</v>
      </c>
      <c r="C267" s="26">
        <f t="shared" si="29"/>
        <v>879.25</v>
      </c>
      <c r="D267" s="2">
        <v>1.25</v>
      </c>
      <c r="E267" s="27">
        <f t="shared" si="28"/>
        <v>4396.25</v>
      </c>
      <c r="F267" s="2">
        <v>1.25</v>
      </c>
      <c r="G267" s="28">
        <f t="shared" si="30"/>
        <v>4396.25</v>
      </c>
      <c r="H267" s="29">
        <f t="shared" si="31"/>
        <v>0</v>
      </c>
      <c r="I267" s="29">
        <v>4</v>
      </c>
      <c r="J267" s="29">
        <f t="shared" si="32"/>
        <v>1</v>
      </c>
      <c r="K267" s="30">
        <f t="shared" si="33"/>
        <v>2.5159495312472444</v>
      </c>
      <c r="L267" s="31">
        <f t="shared" si="34"/>
        <v>2212.1486253491398</v>
      </c>
    </row>
    <row r="268" spans="1:12" s="1" customFormat="1" ht="15.4" customHeight="1" x14ac:dyDescent="0.15">
      <c r="A268" s="24" t="s">
        <v>273</v>
      </c>
      <c r="B268" s="25">
        <v>3740</v>
      </c>
      <c r="C268" s="26">
        <f t="shared" si="29"/>
        <v>935</v>
      </c>
      <c r="D268" s="2">
        <v>1.25</v>
      </c>
      <c r="E268" s="27">
        <f t="shared" si="28"/>
        <v>4675</v>
      </c>
      <c r="F268" s="2">
        <v>1.25</v>
      </c>
      <c r="G268" s="28">
        <f t="shared" si="30"/>
        <v>4675</v>
      </c>
      <c r="H268" s="29">
        <f t="shared" si="31"/>
        <v>0</v>
      </c>
      <c r="I268" s="29">
        <v>4</v>
      </c>
      <c r="J268" s="29">
        <f t="shared" si="32"/>
        <v>1</v>
      </c>
      <c r="K268" s="30">
        <f t="shared" si="33"/>
        <v>2.5159495312472444</v>
      </c>
      <c r="L268" s="31">
        <f t="shared" si="34"/>
        <v>2352.4128117161736</v>
      </c>
    </row>
    <row r="269" spans="1:12" s="1" customFormat="1" ht="15.4" customHeight="1" x14ac:dyDescent="0.15">
      <c r="A269" s="24" t="s">
        <v>274</v>
      </c>
      <c r="B269" s="25">
        <v>6061</v>
      </c>
      <c r="C269" s="26">
        <f t="shared" si="29"/>
        <v>1515.25</v>
      </c>
      <c r="D269" s="2">
        <v>1.25</v>
      </c>
      <c r="E269" s="27">
        <f t="shared" si="28"/>
        <v>7576.25</v>
      </c>
      <c r="F269" s="2">
        <v>1.25</v>
      </c>
      <c r="G269" s="28">
        <f t="shared" si="30"/>
        <v>7576.25</v>
      </c>
      <c r="H269" s="29">
        <f t="shared" si="31"/>
        <v>0</v>
      </c>
      <c r="I269" s="29">
        <v>4</v>
      </c>
      <c r="J269" s="29">
        <f t="shared" si="32"/>
        <v>1</v>
      </c>
      <c r="K269" s="30">
        <f t="shared" si="33"/>
        <v>2.5159495312472444</v>
      </c>
      <c r="L269" s="31">
        <f t="shared" si="34"/>
        <v>3812.292527222387</v>
      </c>
    </row>
    <row r="270" spans="1:12" s="1" customFormat="1" ht="15.4" customHeight="1" x14ac:dyDescent="0.15">
      <c r="A270" s="24" t="s">
        <v>275</v>
      </c>
      <c r="B270" s="25">
        <v>4086</v>
      </c>
      <c r="C270" s="26">
        <f t="shared" si="29"/>
        <v>1021.5</v>
      </c>
      <c r="D270" s="2">
        <v>1.25</v>
      </c>
      <c r="E270" s="27">
        <f t="shared" ref="E270:E288" si="35">B270*D270</f>
        <v>5107.5</v>
      </c>
      <c r="F270" s="2">
        <v>0</v>
      </c>
      <c r="G270" s="28">
        <f t="shared" si="30"/>
        <v>0</v>
      </c>
      <c r="H270" s="29">
        <f t="shared" si="31"/>
        <v>5107.5</v>
      </c>
      <c r="I270" s="29">
        <v>4</v>
      </c>
      <c r="J270" s="29">
        <f t="shared" si="32"/>
        <v>0</v>
      </c>
      <c r="K270" s="30">
        <f t="shared" si="33"/>
        <v>0</v>
      </c>
      <c r="L270" s="31">
        <f t="shared" si="34"/>
        <v>0</v>
      </c>
    </row>
    <row r="271" spans="1:12" s="1" customFormat="1" ht="15.4" customHeight="1" x14ac:dyDescent="0.15">
      <c r="A271" s="24" t="s">
        <v>276</v>
      </c>
      <c r="B271" s="25">
        <v>2239</v>
      </c>
      <c r="C271" s="26">
        <f t="shared" si="29"/>
        <v>559.75</v>
      </c>
      <c r="D271" s="2">
        <v>1.25</v>
      </c>
      <c r="E271" s="27">
        <f t="shared" si="35"/>
        <v>2798.75</v>
      </c>
      <c r="F271" s="2">
        <v>1.25</v>
      </c>
      <c r="G271" s="28">
        <f t="shared" si="30"/>
        <v>2798.75</v>
      </c>
      <c r="H271" s="29">
        <f t="shared" si="31"/>
        <v>0</v>
      </c>
      <c r="I271" s="29">
        <v>4</v>
      </c>
      <c r="J271" s="29">
        <f t="shared" si="32"/>
        <v>1</v>
      </c>
      <c r="K271" s="30">
        <f t="shared" si="33"/>
        <v>2.5159495312472444</v>
      </c>
      <c r="L271" s="31">
        <f t="shared" si="34"/>
        <v>1408.302750115645</v>
      </c>
    </row>
    <row r="272" spans="1:12" s="1" customFormat="1" ht="15.4" customHeight="1" x14ac:dyDescent="0.15">
      <c r="A272" s="24" t="s">
        <v>277</v>
      </c>
      <c r="B272" s="25">
        <v>2326</v>
      </c>
      <c r="C272" s="26">
        <f t="shared" si="29"/>
        <v>581.5</v>
      </c>
      <c r="D272" s="2">
        <v>1.25</v>
      </c>
      <c r="E272" s="27">
        <f t="shared" si="35"/>
        <v>2907.5</v>
      </c>
      <c r="F272" s="2">
        <v>1.25</v>
      </c>
      <c r="G272" s="28">
        <f t="shared" si="30"/>
        <v>2907.5</v>
      </c>
      <c r="H272" s="29">
        <f t="shared" si="31"/>
        <v>0</v>
      </c>
      <c r="I272" s="29">
        <v>4</v>
      </c>
      <c r="J272" s="29">
        <f t="shared" si="32"/>
        <v>1</v>
      </c>
      <c r="K272" s="30">
        <f t="shared" si="33"/>
        <v>2.5159495312472444</v>
      </c>
      <c r="L272" s="31">
        <f t="shared" si="34"/>
        <v>1463.0246524202726</v>
      </c>
    </row>
    <row r="273" spans="1:12" s="1" customFormat="1" ht="15.4" customHeight="1" x14ac:dyDescent="0.15">
      <c r="A273" s="24" t="s">
        <v>278</v>
      </c>
      <c r="B273" s="25">
        <v>1863</v>
      </c>
      <c r="C273" s="26">
        <f t="shared" si="29"/>
        <v>465.75</v>
      </c>
      <c r="D273" s="2">
        <v>1.25</v>
      </c>
      <c r="E273" s="27">
        <f t="shared" si="35"/>
        <v>2328.75</v>
      </c>
      <c r="F273" s="2">
        <v>1.25</v>
      </c>
      <c r="G273" s="28">
        <f t="shared" si="30"/>
        <v>2328.75</v>
      </c>
      <c r="H273" s="29">
        <f t="shared" si="31"/>
        <v>0</v>
      </c>
      <c r="I273" s="29">
        <v>4</v>
      </c>
      <c r="J273" s="29">
        <f t="shared" si="32"/>
        <v>1</v>
      </c>
      <c r="K273" s="30">
        <f t="shared" si="33"/>
        <v>2.5159495312472444</v>
      </c>
      <c r="L273" s="31">
        <f t="shared" si="34"/>
        <v>1171.803494178404</v>
      </c>
    </row>
    <row r="274" spans="1:12" s="1" customFormat="1" ht="15.4" customHeight="1" x14ac:dyDescent="0.15">
      <c r="A274" s="34" t="s">
        <v>279</v>
      </c>
      <c r="B274" s="25">
        <v>3750</v>
      </c>
      <c r="C274" s="26">
        <f t="shared" si="29"/>
        <v>937.5</v>
      </c>
      <c r="D274" s="2">
        <v>1.25</v>
      </c>
      <c r="E274" s="27">
        <f t="shared" si="35"/>
        <v>4687.5</v>
      </c>
      <c r="F274" s="2">
        <v>1.25</v>
      </c>
      <c r="G274" s="28">
        <f t="shared" si="30"/>
        <v>4687.5</v>
      </c>
      <c r="H274" s="29">
        <f t="shared" si="31"/>
        <v>0</v>
      </c>
      <c r="I274" s="29">
        <v>4</v>
      </c>
      <c r="J274" s="29">
        <f t="shared" si="32"/>
        <v>1</v>
      </c>
      <c r="K274" s="30">
        <f t="shared" si="33"/>
        <v>2.5159495312472444</v>
      </c>
      <c r="L274" s="31">
        <f t="shared" si="34"/>
        <v>2358.7026855442919</v>
      </c>
    </row>
    <row r="275" spans="1:12" s="1" customFormat="1" ht="15.4" customHeight="1" x14ac:dyDescent="0.15">
      <c r="A275" s="24" t="s">
        <v>280</v>
      </c>
      <c r="B275" s="25">
        <v>2379</v>
      </c>
      <c r="C275" s="26">
        <f t="shared" si="29"/>
        <v>594.75</v>
      </c>
      <c r="D275" s="2">
        <v>1.25</v>
      </c>
      <c r="E275" s="27">
        <f t="shared" si="35"/>
        <v>2973.75</v>
      </c>
      <c r="F275" s="2">
        <v>0</v>
      </c>
      <c r="G275" s="28">
        <f t="shared" si="30"/>
        <v>0</v>
      </c>
      <c r="H275" s="29">
        <f t="shared" si="31"/>
        <v>2973.75</v>
      </c>
      <c r="I275" s="29">
        <v>4</v>
      </c>
      <c r="J275" s="29">
        <f t="shared" si="32"/>
        <v>0</v>
      </c>
      <c r="K275" s="30">
        <f t="shared" si="33"/>
        <v>0</v>
      </c>
      <c r="L275" s="31">
        <f t="shared" si="34"/>
        <v>0</v>
      </c>
    </row>
    <row r="276" spans="1:12" s="1" customFormat="1" ht="15.4" customHeight="1" x14ac:dyDescent="0.15">
      <c r="A276" s="24" t="s">
        <v>281</v>
      </c>
      <c r="B276" s="25">
        <v>2534</v>
      </c>
      <c r="C276" s="26">
        <f t="shared" si="29"/>
        <v>633.5</v>
      </c>
      <c r="D276" s="2">
        <v>1.25</v>
      </c>
      <c r="E276" s="27">
        <f t="shared" si="35"/>
        <v>3167.5</v>
      </c>
      <c r="F276" s="2">
        <v>0</v>
      </c>
      <c r="G276" s="28">
        <f t="shared" si="30"/>
        <v>0</v>
      </c>
      <c r="H276" s="29">
        <f t="shared" si="31"/>
        <v>3167.5</v>
      </c>
      <c r="I276" s="29">
        <v>4</v>
      </c>
      <c r="J276" s="29">
        <f t="shared" si="32"/>
        <v>0</v>
      </c>
      <c r="K276" s="30">
        <f t="shared" si="33"/>
        <v>0</v>
      </c>
      <c r="L276" s="31">
        <f>K276*C276</f>
        <v>0</v>
      </c>
    </row>
    <row r="277" spans="1:12" s="1" customFormat="1" ht="15.4" customHeight="1" x14ac:dyDescent="0.15">
      <c r="A277" s="32" t="s">
        <v>282</v>
      </c>
      <c r="B277" s="33">
        <v>6098</v>
      </c>
      <c r="C277" s="26">
        <f t="shared" si="29"/>
        <v>1524.5</v>
      </c>
      <c r="D277" s="2">
        <v>1.25</v>
      </c>
      <c r="E277" s="27">
        <f t="shared" si="35"/>
        <v>7622.5</v>
      </c>
      <c r="F277" s="2">
        <v>1.25</v>
      </c>
      <c r="G277" s="28">
        <f t="shared" si="30"/>
        <v>7622.5</v>
      </c>
      <c r="H277" s="29">
        <f t="shared" si="31"/>
        <v>0</v>
      </c>
      <c r="I277" s="29">
        <v>4</v>
      </c>
      <c r="J277" s="29">
        <f t="shared" si="32"/>
        <v>1</v>
      </c>
      <c r="K277" s="30">
        <f t="shared" si="33"/>
        <v>2.5159495312472444</v>
      </c>
      <c r="L277" s="31">
        <f t="shared" si="34"/>
        <v>3835.5650603864242</v>
      </c>
    </row>
    <row r="278" spans="1:12" s="1" customFormat="1" ht="15.4" customHeight="1" x14ac:dyDescent="0.15">
      <c r="A278" s="24" t="s">
        <v>283</v>
      </c>
      <c r="B278" s="25">
        <v>2767</v>
      </c>
      <c r="C278" s="26">
        <f t="shared" si="29"/>
        <v>691.75</v>
      </c>
      <c r="D278" s="2">
        <v>1.25</v>
      </c>
      <c r="E278" s="27">
        <f t="shared" si="35"/>
        <v>3458.75</v>
      </c>
      <c r="F278" s="2">
        <v>1.25</v>
      </c>
      <c r="G278" s="28">
        <f t="shared" si="30"/>
        <v>3458.75</v>
      </c>
      <c r="H278" s="29">
        <f t="shared" si="31"/>
        <v>0</v>
      </c>
      <c r="I278" s="29">
        <v>4</v>
      </c>
      <c r="J278" s="29">
        <f t="shared" si="32"/>
        <v>1</v>
      </c>
      <c r="K278" s="30">
        <f t="shared" si="33"/>
        <v>2.5159495312472444</v>
      </c>
      <c r="L278" s="31">
        <f t="shared" si="34"/>
        <v>1740.4080882402814</v>
      </c>
    </row>
    <row r="279" spans="1:12" s="1" customFormat="1" ht="15.4" customHeight="1" x14ac:dyDescent="0.15">
      <c r="A279" s="24" t="s">
        <v>284</v>
      </c>
      <c r="B279" s="25">
        <v>5390</v>
      </c>
      <c r="C279" s="26">
        <f t="shared" si="29"/>
        <v>1347.5</v>
      </c>
      <c r="D279" s="2">
        <v>1.25</v>
      </c>
      <c r="E279" s="27">
        <f t="shared" si="35"/>
        <v>6737.5</v>
      </c>
      <c r="F279" s="2">
        <v>1.25</v>
      </c>
      <c r="G279" s="28">
        <f t="shared" si="30"/>
        <v>6737.5</v>
      </c>
      <c r="H279" s="29">
        <f t="shared" si="31"/>
        <v>0</v>
      </c>
      <c r="I279" s="29">
        <v>4</v>
      </c>
      <c r="J279" s="29">
        <f t="shared" si="32"/>
        <v>1</v>
      </c>
      <c r="K279" s="30">
        <f t="shared" si="33"/>
        <v>2.5159495312472444</v>
      </c>
      <c r="L279" s="31">
        <f t="shared" si="34"/>
        <v>3390.2419933556616</v>
      </c>
    </row>
    <row r="280" spans="1:12" s="1" customFormat="1" ht="15.4" customHeight="1" x14ac:dyDescent="0.15">
      <c r="A280" s="24" t="s">
        <v>285</v>
      </c>
      <c r="B280" s="25">
        <v>5103</v>
      </c>
      <c r="C280" s="26">
        <f t="shared" si="29"/>
        <v>1275.75</v>
      </c>
      <c r="D280" s="2">
        <v>1.25</v>
      </c>
      <c r="E280" s="27">
        <f t="shared" si="35"/>
        <v>6378.75</v>
      </c>
      <c r="F280" s="2">
        <v>1.25</v>
      </c>
      <c r="G280" s="28">
        <f t="shared" si="30"/>
        <v>6378.75</v>
      </c>
      <c r="H280" s="29">
        <f t="shared" si="31"/>
        <v>0</v>
      </c>
      <c r="I280" s="29">
        <v>4</v>
      </c>
      <c r="J280" s="29">
        <f t="shared" si="32"/>
        <v>1</v>
      </c>
      <c r="K280" s="30">
        <f t="shared" si="33"/>
        <v>2.5159495312472444</v>
      </c>
      <c r="L280" s="31">
        <f t="shared" si="34"/>
        <v>3209.7226144886722</v>
      </c>
    </row>
    <row r="281" spans="1:12" s="1" customFormat="1" ht="15.4" customHeight="1" x14ac:dyDescent="0.15">
      <c r="A281" s="24" t="s">
        <v>286</v>
      </c>
      <c r="B281" s="25">
        <v>2875</v>
      </c>
      <c r="C281" s="26">
        <f t="shared" si="29"/>
        <v>718.75</v>
      </c>
      <c r="D281" s="2">
        <v>1.25</v>
      </c>
      <c r="E281" s="27">
        <f t="shared" si="35"/>
        <v>3593.75</v>
      </c>
      <c r="F281" s="2">
        <v>0</v>
      </c>
      <c r="G281" s="28">
        <f t="shared" si="30"/>
        <v>0</v>
      </c>
      <c r="H281" s="29">
        <f t="shared" si="31"/>
        <v>3593.75</v>
      </c>
      <c r="I281" s="29">
        <v>4</v>
      </c>
      <c r="J281" s="29">
        <f t="shared" si="32"/>
        <v>0</v>
      </c>
      <c r="K281" s="30">
        <f t="shared" si="33"/>
        <v>0</v>
      </c>
      <c r="L281" s="31">
        <f t="shared" si="34"/>
        <v>0</v>
      </c>
    </row>
    <row r="282" spans="1:12" s="1" customFormat="1" ht="15.4" customHeight="1" x14ac:dyDescent="0.15">
      <c r="A282" s="24" t="s">
        <v>287</v>
      </c>
      <c r="B282" s="25">
        <v>6213</v>
      </c>
      <c r="C282" s="26">
        <f t="shared" si="29"/>
        <v>1553.25</v>
      </c>
      <c r="D282" s="2">
        <v>1.25</v>
      </c>
      <c r="E282" s="27">
        <f t="shared" si="35"/>
        <v>7766.25</v>
      </c>
      <c r="F282" s="2">
        <v>1.25</v>
      </c>
      <c r="G282" s="28">
        <f t="shared" si="30"/>
        <v>7766.25</v>
      </c>
      <c r="H282" s="29">
        <f t="shared" si="31"/>
        <v>0</v>
      </c>
      <c r="I282" s="29">
        <v>4</v>
      </c>
      <c r="J282" s="29">
        <f t="shared" si="32"/>
        <v>1</v>
      </c>
      <c r="K282" s="30">
        <f t="shared" si="33"/>
        <v>2.5159495312472444</v>
      </c>
      <c r="L282" s="31">
        <f t="shared" si="34"/>
        <v>3907.8986094097822</v>
      </c>
    </row>
    <row r="283" spans="1:12" s="1" customFormat="1" ht="15.4" customHeight="1" x14ac:dyDescent="0.15">
      <c r="A283" s="24" t="s">
        <v>288</v>
      </c>
      <c r="B283" s="25">
        <v>2712</v>
      </c>
      <c r="C283" s="26">
        <f t="shared" si="29"/>
        <v>678</v>
      </c>
      <c r="D283" s="2">
        <v>1.25</v>
      </c>
      <c r="E283" s="27">
        <f t="shared" si="35"/>
        <v>3390</v>
      </c>
      <c r="F283" s="2">
        <v>0</v>
      </c>
      <c r="G283" s="28">
        <f t="shared" si="30"/>
        <v>0</v>
      </c>
      <c r="H283" s="29">
        <f t="shared" si="31"/>
        <v>3390</v>
      </c>
      <c r="I283" s="29">
        <v>4</v>
      </c>
      <c r="J283" s="29">
        <f t="shared" si="32"/>
        <v>0</v>
      </c>
      <c r="K283" s="30">
        <f t="shared" si="33"/>
        <v>0</v>
      </c>
      <c r="L283" s="31">
        <f t="shared" si="34"/>
        <v>0</v>
      </c>
    </row>
    <row r="284" spans="1:12" s="1" customFormat="1" ht="15.4" customHeight="1" x14ac:dyDescent="0.15">
      <c r="A284" s="24" t="s">
        <v>289</v>
      </c>
      <c r="B284" s="25">
        <v>5696</v>
      </c>
      <c r="C284" s="26">
        <f t="shared" si="29"/>
        <v>1424</v>
      </c>
      <c r="D284" s="2">
        <v>1.25</v>
      </c>
      <c r="E284" s="27">
        <f t="shared" si="35"/>
        <v>7120</v>
      </c>
      <c r="F284" s="2">
        <v>1.25</v>
      </c>
      <c r="G284" s="28">
        <f t="shared" si="30"/>
        <v>7120</v>
      </c>
      <c r="H284" s="29">
        <f t="shared" si="31"/>
        <v>0</v>
      </c>
      <c r="I284" s="29">
        <v>4</v>
      </c>
      <c r="J284" s="29">
        <f t="shared" si="32"/>
        <v>1</v>
      </c>
      <c r="K284" s="30">
        <f t="shared" si="33"/>
        <v>2.5159495312472444</v>
      </c>
      <c r="L284" s="31">
        <f t="shared" si="34"/>
        <v>3582.7121324960763</v>
      </c>
    </row>
    <row r="285" spans="1:12" s="1" customFormat="1" ht="15.4" customHeight="1" x14ac:dyDescent="0.15">
      <c r="A285" s="24" t="s">
        <v>290</v>
      </c>
      <c r="B285" s="25">
        <v>2475</v>
      </c>
      <c r="C285" s="26">
        <f t="shared" si="29"/>
        <v>618.75</v>
      </c>
      <c r="D285" s="2">
        <v>1.25</v>
      </c>
      <c r="E285" s="27">
        <f t="shared" si="35"/>
        <v>3093.75</v>
      </c>
      <c r="F285" s="2">
        <v>1.25</v>
      </c>
      <c r="G285" s="28">
        <f t="shared" si="30"/>
        <v>3093.75</v>
      </c>
      <c r="H285" s="29">
        <f t="shared" si="31"/>
        <v>0</v>
      </c>
      <c r="I285" s="29">
        <v>4</v>
      </c>
      <c r="J285" s="29">
        <f t="shared" si="32"/>
        <v>1</v>
      </c>
      <c r="K285" s="30">
        <f t="shared" si="33"/>
        <v>2.5159495312472444</v>
      </c>
      <c r="L285" s="31">
        <f t="shared" si="34"/>
        <v>1556.7437724592326</v>
      </c>
    </row>
    <row r="286" spans="1:12" s="1" customFormat="1" ht="15.4" customHeight="1" x14ac:dyDescent="0.15">
      <c r="A286" s="24" t="s">
        <v>291</v>
      </c>
      <c r="B286" s="25">
        <v>3442</v>
      </c>
      <c r="C286" s="26">
        <f t="shared" si="29"/>
        <v>860.5</v>
      </c>
      <c r="D286" s="2">
        <v>1.25</v>
      </c>
      <c r="E286" s="27">
        <f t="shared" si="35"/>
        <v>4302.5</v>
      </c>
      <c r="F286" s="2">
        <v>1.25</v>
      </c>
      <c r="G286" s="28">
        <f t="shared" si="30"/>
        <v>4302.5</v>
      </c>
      <c r="H286" s="29">
        <f t="shared" si="31"/>
        <v>0</v>
      </c>
      <c r="I286" s="29">
        <v>4</v>
      </c>
      <c r="J286" s="29">
        <f t="shared" si="32"/>
        <v>1</v>
      </c>
      <c r="K286" s="30">
        <f t="shared" si="33"/>
        <v>2.5159495312472444</v>
      </c>
      <c r="L286" s="31">
        <f t="shared" si="34"/>
        <v>2164.974571638254</v>
      </c>
    </row>
    <row r="287" spans="1:12" s="1" customFormat="1" ht="15.4" customHeight="1" x14ac:dyDescent="0.15">
      <c r="A287" s="24" t="s">
        <v>292</v>
      </c>
      <c r="B287" s="25">
        <v>3102</v>
      </c>
      <c r="C287" s="26">
        <f t="shared" si="29"/>
        <v>775.5</v>
      </c>
      <c r="D287" s="2">
        <v>1.25</v>
      </c>
      <c r="E287" s="27">
        <f t="shared" si="35"/>
        <v>3877.5</v>
      </c>
      <c r="F287" s="2">
        <v>1.25</v>
      </c>
      <c r="G287" s="28">
        <f t="shared" si="30"/>
        <v>3877.5</v>
      </c>
      <c r="H287" s="29">
        <f t="shared" si="31"/>
        <v>0</v>
      </c>
      <c r="I287" s="29">
        <v>4</v>
      </c>
      <c r="J287" s="37">
        <f t="shared" si="32"/>
        <v>1</v>
      </c>
      <c r="K287" s="38">
        <f t="shared" si="33"/>
        <v>2.5159495312472444</v>
      </c>
      <c r="L287" s="31">
        <f t="shared" si="34"/>
        <v>1951.1188614822381</v>
      </c>
    </row>
    <row r="288" spans="1:12" s="1" customFormat="1" ht="15.4" customHeight="1" x14ac:dyDescent="0.15">
      <c r="A288" s="39" t="s">
        <v>293</v>
      </c>
      <c r="B288" s="40">
        <v>3769</v>
      </c>
      <c r="C288" s="41">
        <f t="shared" si="29"/>
        <v>942.25</v>
      </c>
      <c r="D288" s="42">
        <v>1.25</v>
      </c>
      <c r="E288" s="43">
        <f t="shared" si="35"/>
        <v>4711.25</v>
      </c>
      <c r="F288" s="42">
        <v>1.25</v>
      </c>
      <c r="G288" s="44">
        <f t="shared" si="30"/>
        <v>4711.25</v>
      </c>
      <c r="H288" s="45">
        <f t="shared" si="31"/>
        <v>0</v>
      </c>
      <c r="I288" s="37">
        <v>4</v>
      </c>
      <c r="J288" s="46">
        <f t="shared" si="32"/>
        <v>1</v>
      </c>
      <c r="K288" s="47">
        <f t="shared" si="33"/>
        <v>2.5159495312472444</v>
      </c>
      <c r="L288" s="48">
        <f>K288*C288</f>
        <v>2370.6534458177161</v>
      </c>
    </row>
    <row r="289" spans="1:12" s="1" customFormat="1" ht="15.4" customHeight="1" x14ac:dyDescent="0.15">
      <c r="A289" s="49"/>
      <c r="B289" s="9">
        <v>1108105</v>
      </c>
      <c r="C289" s="9">
        <f>SUM(C3:C288)</f>
        <v>277026.25</v>
      </c>
      <c r="D289" s="50"/>
      <c r="E289" s="51">
        <f>SUM(E3:E288)</f>
        <v>1385131.25</v>
      </c>
      <c r="F289" s="52"/>
      <c r="G289" s="51">
        <f>SUM(G3:G288)</f>
        <v>921461.25</v>
      </c>
      <c r="H289" s="53">
        <f>SUM(H3:H288)</f>
        <v>463670</v>
      </c>
      <c r="I289" s="53"/>
      <c r="J289" s="54"/>
      <c r="K289" s="55"/>
      <c r="L289" s="53">
        <f>SUM(L3:L288)</f>
        <v>463670.00000000017</v>
      </c>
    </row>
    <row r="290" spans="1:12" s="1" customFormat="1" ht="15.4" customHeight="1" x14ac:dyDescent="0.15">
      <c r="A290" s="4"/>
      <c r="B290" s="56"/>
      <c r="C290" s="7"/>
      <c r="D290" s="57"/>
      <c r="E290" s="58"/>
      <c r="G290" s="58"/>
      <c r="H290" s="59"/>
      <c r="I290" s="59"/>
      <c r="J290" s="60"/>
      <c r="K290" s="61"/>
      <c r="L290" s="59"/>
    </row>
    <row r="291" spans="1:12" s="1" customFormat="1" ht="28.7" customHeight="1" x14ac:dyDescent="0.15">
      <c r="A291" s="62" t="s">
        <v>307</v>
      </c>
      <c r="B291" s="9"/>
      <c r="C291" s="9"/>
      <c r="D291" s="52"/>
      <c r="E291" s="52"/>
      <c r="F291" s="52"/>
      <c r="G291" s="63" t="s">
        <v>308</v>
      </c>
      <c r="H291" s="53">
        <f>E289-G289</f>
        <v>463670</v>
      </c>
      <c r="I291" s="53"/>
      <c r="J291" s="54"/>
      <c r="K291" s="55"/>
      <c r="L291" s="64"/>
    </row>
    <row r="292" spans="1:12" x14ac:dyDescent="0.2">
      <c r="A292" s="62" t="s">
        <v>309</v>
      </c>
      <c r="B292" s="65"/>
      <c r="C292" s="65"/>
      <c r="D292" s="65"/>
      <c r="E292" s="65"/>
      <c r="F292" s="65"/>
      <c r="G292" s="66"/>
      <c r="H292" s="67"/>
      <c r="I292" s="67"/>
      <c r="J292" s="54"/>
      <c r="K292" s="55"/>
      <c r="L292" s="64"/>
    </row>
    <row r="293" spans="1:12" ht="38.25" x14ac:dyDescent="0.2">
      <c r="A293" s="68" t="s">
        <v>310</v>
      </c>
      <c r="B293" s="65"/>
      <c r="C293" s="65"/>
      <c r="D293" s="65"/>
      <c r="E293" s="65"/>
      <c r="F293" s="65"/>
      <c r="G293" s="63" t="s">
        <v>311</v>
      </c>
      <c r="H293" s="67">
        <f>H291/'[1]Prorated Days'!F289</f>
        <v>2.5159495312472444</v>
      </c>
      <c r="I293" s="67"/>
      <c r="J293" s="65"/>
      <c r="K293" s="65"/>
      <c r="L293" s="65"/>
    </row>
  </sheetData>
  <sheetProtection algorithmName="SHA-512" hashValue="c2W3J7gUrBbEYqCjcqHZe0yEJPqgLj6sKM2ZSPyS5lAgoL7LhVsD4sMnlOXfSwl/pj1TshorGndVr2SvE9iMWg==" saltValue="LMVY7802/RaWIcVopbEudA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workbookViewId="0">
      <pane ySplit="2" topLeftCell="A3" activePane="bottomLeft" state="frozen"/>
      <selection pane="bottomLeft" activeCell="D281" sqref="D281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73" t="s">
        <v>298</v>
      </c>
      <c r="B1" s="73"/>
      <c r="C1" s="73"/>
      <c r="D1" s="73"/>
      <c r="E1" s="73"/>
      <c r="F1" s="73"/>
    </row>
    <row r="2" spans="1:6" s="1" customFormat="1" ht="39.950000000000003" customHeight="1" x14ac:dyDescent="0.15">
      <c r="A2" s="3" t="s">
        <v>0</v>
      </c>
      <c r="B2" s="3" t="s">
        <v>1</v>
      </c>
      <c r="C2" s="3" t="s">
        <v>303</v>
      </c>
      <c r="D2" s="3" t="s">
        <v>304</v>
      </c>
      <c r="E2" s="3" t="s">
        <v>299</v>
      </c>
      <c r="F2" s="3" t="s">
        <v>312</v>
      </c>
    </row>
    <row r="3" spans="1:6" s="1" customFormat="1" ht="15.4" customHeight="1" x14ac:dyDescent="0.15">
      <c r="A3" s="24" t="s">
        <v>8</v>
      </c>
      <c r="B3" s="25">
        <v>638</v>
      </c>
      <c r="C3" s="29">
        <v>4</v>
      </c>
      <c r="D3" s="29">
        <v>1</v>
      </c>
      <c r="E3" s="29">
        <f t="shared" ref="E3:E66" si="0">B3/C3</f>
        <v>159.5</v>
      </c>
      <c r="F3" s="29">
        <f>D3*E3</f>
        <v>159.5</v>
      </c>
    </row>
    <row r="4" spans="1:6" s="1" customFormat="1" ht="15.4" customHeight="1" x14ac:dyDescent="0.15">
      <c r="A4" s="24" t="s">
        <v>9</v>
      </c>
      <c r="B4" s="25">
        <v>4091</v>
      </c>
      <c r="C4" s="29">
        <v>4</v>
      </c>
      <c r="D4" s="29">
        <v>1</v>
      </c>
      <c r="E4" s="29">
        <f t="shared" si="0"/>
        <v>1022.75</v>
      </c>
      <c r="F4" s="29">
        <f t="shared" ref="F4:F67" si="1">D4*E4</f>
        <v>1022.75</v>
      </c>
    </row>
    <row r="5" spans="1:6" s="1" customFormat="1" ht="15.4" customHeight="1" x14ac:dyDescent="0.15">
      <c r="A5" s="24" t="s">
        <v>10</v>
      </c>
      <c r="B5" s="25">
        <v>6695</v>
      </c>
      <c r="C5" s="29">
        <v>4</v>
      </c>
      <c r="D5" s="29">
        <v>0</v>
      </c>
      <c r="E5" s="29">
        <f t="shared" si="0"/>
        <v>1673.75</v>
      </c>
      <c r="F5" s="29">
        <f t="shared" si="1"/>
        <v>0</v>
      </c>
    </row>
    <row r="6" spans="1:6" s="1" customFormat="1" ht="15.4" customHeight="1" x14ac:dyDescent="0.15">
      <c r="A6" s="24" t="s">
        <v>11</v>
      </c>
      <c r="B6" s="25">
        <v>6019</v>
      </c>
      <c r="C6" s="29">
        <v>4</v>
      </c>
      <c r="D6" s="29">
        <v>1</v>
      </c>
      <c r="E6" s="29">
        <f t="shared" si="0"/>
        <v>1504.75</v>
      </c>
      <c r="F6" s="29">
        <f t="shared" si="1"/>
        <v>1504.75</v>
      </c>
    </row>
    <row r="7" spans="1:6" s="1" customFormat="1" ht="15.4" customHeight="1" x14ac:dyDescent="0.15">
      <c r="A7" s="24" t="s">
        <v>12</v>
      </c>
      <c r="B7" s="25">
        <v>2396</v>
      </c>
      <c r="C7" s="29">
        <v>4</v>
      </c>
      <c r="D7" s="29">
        <v>1</v>
      </c>
      <c r="E7" s="29">
        <f t="shared" si="0"/>
        <v>599</v>
      </c>
      <c r="F7" s="29">
        <f t="shared" si="1"/>
        <v>599</v>
      </c>
    </row>
    <row r="8" spans="1:6" s="1" customFormat="1" ht="15.4" customHeight="1" x14ac:dyDescent="0.15">
      <c r="A8" s="24" t="s">
        <v>13</v>
      </c>
      <c r="B8" s="25">
        <v>6172</v>
      </c>
      <c r="C8" s="29">
        <v>4</v>
      </c>
      <c r="D8" s="29">
        <v>1</v>
      </c>
      <c r="E8" s="29">
        <f t="shared" si="0"/>
        <v>1543</v>
      </c>
      <c r="F8" s="29">
        <f t="shared" si="1"/>
        <v>1543</v>
      </c>
    </row>
    <row r="9" spans="1:6" s="1" customFormat="1" ht="15.4" customHeight="1" x14ac:dyDescent="0.15">
      <c r="A9" s="24" t="s">
        <v>14</v>
      </c>
      <c r="B9" s="25">
        <v>4504</v>
      </c>
      <c r="C9" s="29">
        <v>4</v>
      </c>
      <c r="D9" s="29">
        <v>1</v>
      </c>
      <c r="E9" s="29">
        <f t="shared" si="0"/>
        <v>1126</v>
      </c>
      <c r="F9" s="29">
        <f t="shared" si="1"/>
        <v>1126</v>
      </c>
    </row>
    <row r="10" spans="1:6" s="1" customFormat="1" ht="15.4" customHeight="1" x14ac:dyDescent="0.15">
      <c r="A10" s="24" t="s">
        <v>15</v>
      </c>
      <c r="B10" s="25">
        <v>2888</v>
      </c>
      <c r="C10" s="29">
        <v>4</v>
      </c>
      <c r="D10" s="29">
        <v>1</v>
      </c>
      <c r="E10" s="29">
        <f t="shared" si="0"/>
        <v>722</v>
      </c>
      <c r="F10" s="29">
        <f t="shared" si="1"/>
        <v>722</v>
      </c>
    </row>
    <row r="11" spans="1:6" s="1" customFormat="1" ht="15.4" customHeight="1" x14ac:dyDescent="0.15">
      <c r="A11" s="24" t="s">
        <v>16</v>
      </c>
      <c r="B11" s="25">
        <v>1093</v>
      </c>
      <c r="C11" s="29">
        <v>4</v>
      </c>
      <c r="D11" s="29">
        <v>0</v>
      </c>
      <c r="E11" s="29">
        <f t="shared" si="0"/>
        <v>273.25</v>
      </c>
      <c r="F11" s="29">
        <f t="shared" si="1"/>
        <v>0</v>
      </c>
    </row>
    <row r="12" spans="1:6" s="1" customFormat="1" ht="15.4" customHeight="1" x14ac:dyDescent="0.15">
      <c r="A12" s="24" t="s">
        <v>17</v>
      </c>
      <c r="B12" s="25">
        <v>2916</v>
      </c>
      <c r="C12" s="29">
        <v>4</v>
      </c>
      <c r="D12" s="29">
        <v>0</v>
      </c>
      <c r="E12" s="29">
        <f t="shared" si="0"/>
        <v>729</v>
      </c>
      <c r="F12" s="29">
        <f t="shared" si="1"/>
        <v>0</v>
      </c>
    </row>
    <row r="13" spans="1:6" s="1" customFormat="1" ht="15.4" customHeight="1" x14ac:dyDescent="0.15">
      <c r="A13" s="24" t="s">
        <v>18</v>
      </c>
      <c r="B13" s="25">
        <v>5149</v>
      </c>
      <c r="C13" s="29">
        <v>4</v>
      </c>
      <c r="D13" s="29">
        <v>0</v>
      </c>
      <c r="E13" s="29">
        <f t="shared" si="0"/>
        <v>1287.25</v>
      </c>
      <c r="F13" s="29">
        <f t="shared" si="1"/>
        <v>0</v>
      </c>
    </row>
    <row r="14" spans="1:6" s="1" customFormat="1" ht="15.4" customHeight="1" x14ac:dyDescent="0.15">
      <c r="A14" s="24" t="s">
        <v>19</v>
      </c>
      <c r="B14" s="25">
        <v>3185</v>
      </c>
      <c r="C14" s="29">
        <v>4</v>
      </c>
      <c r="D14" s="29">
        <v>1</v>
      </c>
      <c r="E14" s="29">
        <f t="shared" si="0"/>
        <v>796.25</v>
      </c>
      <c r="F14" s="29">
        <f t="shared" si="1"/>
        <v>796.25</v>
      </c>
    </row>
    <row r="15" spans="1:6" s="1" customFormat="1" ht="15.4" customHeight="1" x14ac:dyDescent="0.15">
      <c r="A15" s="24" t="s">
        <v>20</v>
      </c>
      <c r="B15" s="25">
        <v>4513</v>
      </c>
      <c r="C15" s="29">
        <v>4</v>
      </c>
      <c r="D15" s="29">
        <v>0</v>
      </c>
      <c r="E15" s="29">
        <f t="shared" si="0"/>
        <v>1128.25</v>
      </c>
      <c r="F15" s="29">
        <f t="shared" si="1"/>
        <v>0</v>
      </c>
    </row>
    <row r="16" spans="1:6" s="1" customFormat="1" ht="15.4" customHeight="1" x14ac:dyDescent="0.15">
      <c r="A16" s="24" t="s">
        <v>21</v>
      </c>
      <c r="B16" s="25">
        <v>3784</v>
      </c>
      <c r="C16" s="29">
        <v>4</v>
      </c>
      <c r="D16" s="29">
        <v>1</v>
      </c>
      <c r="E16" s="29">
        <f t="shared" si="0"/>
        <v>946</v>
      </c>
      <c r="F16" s="29">
        <f t="shared" si="1"/>
        <v>946</v>
      </c>
    </row>
    <row r="17" spans="1:6" s="1" customFormat="1" ht="15.4" customHeight="1" x14ac:dyDescent="0.15">
      <c r="A17" s="24" t="s">
        <v>22</v>
      </c>
      <c r="B17" s="25">
        <v>3891</v>
      </c>
      <c r="C17" s="29">
        <v>4</v>
      </c>
      <c r="D17" s="29">
        <v>1</v>
      </c>
      <c r="E17" s="29">
        <f t="shared" si="0"/>
        <v>972.75</v>
      </c>
      <c r="F17" s="29">
        <f t="shared" si="1"/>
        <v>972.75</v>
      </c>
    </row>
    <row r="18" spans="1:6" s="1" customFormat="1" ht="15.4" customHeight="1" x14ac:dyDescent="0.15">
      <c r="A18" s="24" t="s">
        <v>23</v>
      </c>
      <c r="B18" s="25">
        <v>2183</v>
      </c>
      <c r="C18" s="29">
        <v>4</v>
      </c>
      <c r="D18" s="29">
        <v>1</v>
      </c>
      <c r="E18" s="29">
        <f t="shared" si="0"/>
        <v>545.75</v>
      </c>
      <c r="F18" s="29">
        <f t="shared" si="1"/>
        <v>545.75</v>
      </c>
    </row>
    <row r="19" spans="1:6" s="1" customFormat="1" ht="15.4" customHeight="1" x14ac:dyDescent="0.15">
      <c r="A19" s="24" t="s">
        <v>24</v>
      </c>
      <c r="B19" s="25">
        <v>2779</v>
      </c>
      <c r="C19" s="29">
        <v>4</v>
      </c>
      <c r="D19" s="29">
        <v>0</v>
      </c>
      <c r="E19" s="29">
        <f t="shared" si="0"/>
        <v>694.75</v>
      </c>
      <c r="F19" s="29">
        <f t="shared" si="1"/>
        <v>0</v>
      </c>
    </row>
    <row r="20" spans="1:6" s="1" customFormat="1" ht="15.4" customHeight="1" x14ac:dyDescent="0.15">
      <c r="A20" s="24" t="s">
        <v>25</v>
      </c>
      <c r="B20" s="25">
        <v>1866</v>
      </c>
      <c r="C20" s="29">
        <v>4</v>
      </c>
      <c r="D20" s="29">
        <v>1</v>
      </c>
      <c r="E20" s="29">
        <f t="shared" si="0"/>
        <v>466.5</v>
      </c>
      <c r="F20" s="29">
        <f t="shared" si="1"/>
        <v>466.5</v>
      </c>
    </row>
    <row r="21" spans="1:6" s="1" customFormat="1" ht="15.4" customHeight="1" x14ac:dyDescent="0.15">
      <c r="A21" s="24" t="s">
        <v>26</v>
      </c>
      <c r="B21" s="25">
        <v>3022</v>
      </c>
      <c r="C21" s="29">
        <v>4</v>
      </c>
      <c r="D21" s="29">
        <v>0</v>
      </c>
      <c r="E21" s="29">
        <f t="shared" si="0"/>
        <v>755.5</v>
      </c>
      <c r="F21" s="29">
        <f t="shared" si="1"/>
        <v>0</v>
      </c>
    </row>
    <row r="22" spans="1:6" s="1" customFormat="1" ht="15.4" customHeight="1" x14ac:dyDescent="0.15">
      <c r="A22" s="24" t="s">
        <v>27</v>
      </c>
      <c r="B22" s="25">
        <v>2214</v>
      </c>
      <c r="C22" s="29">
        <v>4</v>
      </c>
      <c r="D22" s="29">
        <v>0</v>
      </c>
      <c r="E22" s="29">
        <f t="shared" si="0"/>
        <v>553.5</v>
      </c>
      <c r="F22" s="29">
        <f t="shared" si="1"/>
        <v>0</v>
      </c>
    </row>
    <row r="23" spans="1:6" s="1" customFormat="1" ht="15.4" customHeight="1" x14ac:dyDescent="0.15">
      <c r="A23" s="24" t="s">
        <v>28</v>
      </c>
      <c r="B23" s="25">
        <v>3108</v>
      </c>
      <c r="C23" s="29">
        <v>4</v>
      </c>
      <c r="D23" s="29">
        <v>1</v>
      </c>
      <c r="E23" s="29">
        <f t="shared" si="0"/>
        <v>777</v>
      </c>
      <c r="F23" s="29">
        <f>D23*E23</f>
        <v>777</v>
      </c>
    </row>
    <row r="24" spans="1:6" s="1" customFormat="1" ht="15.4" customHeight="1" x14ac:dyDescent="0.15">
      <c r="A24" s="24" t="s">
        <v>29</v>
      </c>
      <c r="B24" s="25">
        <v>1650</v>
      </c>
      <c r="C24" s="29">
        <v>4</v>
      </c>
      <c r="D24" s="29">
        <v>0</v>
      </c>
      <c r="E24" s="29">
        <f t="shared" si="0"/>
        <v>412.5</v>
      </c>
      <c r="F24" s="29">
        <f t="shared" si="1"/>
        <v>0</v>
      </c>
    </row>
    <row r="25" spans="1:6" s="1" customFormat="1" ht="15.4" customHeight="1" x14ac:dyDescent="0.15">
      <c r="A25" s="24" t="s">
        <v>30</v>
      </c>
      <c r="B25" s="25">
        <v>4546</v>
      </c>
      <c r="C25" s="29">
        <v>4</v>
      </c>
      <c r="D25" s="29">
        <v>0</v>
      </c>
      <c r="E25" s="29">
        <f t="shared" si="0"/>
        <v>1136.5</v>
      </c>
      <c r="F25" s="29">
        <f t="shared" si="1"/>
        <v>0</v>
      </c>
    </row>
    <row r="26" spans="1:6" s="1" customFormat="1" ht="15.4" customHeight="1" x14ac:dyDescent="0.15">
      <c r="A26" s="24" t="s">
        <v>31</v>
      </c>
      <c r="B26" s="25">
        <v>1804</v>
      </c>
      <c r="C26" s="29">
        <v>4</v>
      </c>
      <c r="D26" s="29">
        <v>0</v>
      </c>
      <c r="E26" s="29">
        <f t="shared" si="0"/>
        <v>451</v>
      </c>
      <c r="F26" s="29">
        <f t="shared" si="1"/>
        <v>0</v>
      </c>
    </row>
    <row r="27" spans="1:6" s="1" customFormat="1" ht="15.4" customHeight="1" x14ac:dyDescent="0.15">
      <c r="A27" s="24" t="s">
        <v>32</v>
      </c>
      <c r="B27" s="25">
        <v>3638</v>
      </c>
      <c r="C27" s="29">
        <v>4</v>
      </c>
      <c r="D27" s="29">
        <v>0</v>
      </c>
      <c r="E27" s="29">
        <f t="shared" si="0"/>
        <v>909.5</v>
      </c>
      <c r="F27" s="29">
        <f t="shared" si="1"/>
        <v>0</v>
      </c>
    </row>
    <row r="28" spans="1:6" s="1" customFormat="1" ht="15.4" customHeight="1" x14ac:dyDescent="0.15">
      <c r="A28" s="24" t="s">
        <v>33</v>
      </c>
      <c r="B28" s="25">
        <v>3991</v>
      </c>
      <c r="C28" s="29">
        <v>4</v>
      </c>
      <c r="D28" s="29">
        <v>1</v>
      </c>
      <c r="E28" s="29">
        <f t="shared" si="0"/>
        <v>997.75</v>
      </c>
      <c r="F28" s="29">
        <f t="shared" si="1"/>
        <v>997.75</v>
      </c>
    </row>
    <row r="29" spans="1:6" s="1" customFormat="1" ht="15.4" customHeight="1" x14ac:dyDescent="0.15">
      <c r="A29" s="24" t="s">
        <v>34</v>
      </c>
      <c r="B29" s="25">
        <v>4258</v>
      </c>
      <c r="C29" s="29">
        <v>4</v>
      </c>
      <c r="D29" s="29">
        <v>1</v>
      </c>
      <c r="E29" s="29">
        <f t="shared" si="0"/>
        <v>1064.5</v>
      </c>
      <c r="F29" s="29">
        <f t="shared" si="1"/>
        <v>1064.5</v>
      </c>
    </row>
    <row r="30" spans="1:6" s="1" customFormat="1" ht="15.4" customHeight="1" x14ac:dyDescent="0.15">
      <c r="A30" s="24" t="s">
        <v>35</v>
      </c>
      <c r="B30" s="25">
        <v>6111</v>
      </c>
      <c r="C30" s="29">
        <v>4</v>
      </c>
      <c r="D30" s="29">
        <v>0</v>
      </c>
      <c r="E30" s="29">
        <f t="shared" si="0"/>
        <v>1527.75</v>
      </c>
      <c r="F30" s="29">
        <f t="shared" si="1"/>
        <v>0</v>
      </c>
    </row>
    <row r="31" spans="1:6" s="1" customFormat="1" ht="15.4" customHeight="1" x14ac:dyDescent="0.15">
      <c r="A31" s="24" t="s">
        <v>36</v>
      </c>
      <c r="B31" s="25">
        <v>7337</v>
      </c>
      <c r="C31" s="29">
        <v>4</v>
      </c>
      <c r="D31" s="29">
        <v>0</v>
      </c>
      <c r="E31" s="29">
        <f t="shared" si="0"/>
        <v>1834.25</v>
      </c>
      <c r="F31" s="29">
        <f t="shared" si="1"/>
        <v>0</v>
      </c>
    </row>
    <row r="32" spans="1:6" s="1" customFormat="1" ht="15.4" customHeight="1" x14ac:dyDescent="0.15">
      <c r="A32" s="24" t="s">
        <v>37</v>
      </c>
      <c r="B32" s="25">
        <v>3460</v>
      </c>
      <c r="C32" s="29">
        <v>4</v>
      </c>
      <c r="D32" s="29">
        <v>0</v>
      </c>
      <c r="E32" s="29">
        <f t="shared" si="0"/>
        <v>865</v>
      </c>
      <c r="F32" s="29">
        <f t="shared" si="1"/>
        <v>0</v>
      </c>
    </row>
    <row r="33" spans="1:6" s="1" customFormat="1" ht="15.4" customHeight="1" x14ac:dyDescent="0.15">
      <c r="A33" s="24" t="s">
        <v>38</v>
      </c>
      <c r="B33" s="25">
        <v>6011</v>
      </c>
      <c r="C33" s="29">
        <v>4</v>
      </c>
      <c r="D33" s="29">
        <v>1</v>
      </c>
      <c r="E33" s="29">
        <f t="shared" si="0"/>
        <v>1502.75</v>
      </c>
      <c r="F33" s="29">
        <f t="shared" si="1"/>
        <v>1502.75</v>
      </c>
    </row>
    <row r="34" spans="1:6" s="1" customFormat="1" ht="15.4" customHeight="1" x14ac:dyDescent="0.15">
      <c r="A34" s="24" t="s">
        <v>39</v>
      </c>
      <c r="B34" s="25">
        <v>4218</v>
      </c>
      <c r="C34" s="29">
        <v>4</v>
      </c>
      <c r="D34" s="29">
        <v>0</v>
      </c>
      <c r="E34" s="29">
        <f t="shared" si="0"/>
        <v>1054.5</v>
      </c>
      <c r="F34" s="29">
        <f t="shared" si="1"/>
        <v>0</v>
      </c>
    </row>
    <row r="35" spans="1:6" s="1" customFormat="1" ht="15.4" customHeight="1" x14ac:dyDescent="0.15">
      <c r="A35" s="24" t="s">
        <v>40</v>
      </c>
      <c r="B35" s="25">
        <v>3797</v>
      </c>
      <c r="C35" s="29">
        <v>4</v>
      </c>
      <c r="D35" s="29">
        <v>0</v>
      </c>
      <c r="E35" s="29">
        <f t="shared" si="0"/>
        <v>949.25</v>
      </c>
      <c r="F35" s="29">
        <f t="shared" si="1"/>
        <v>0</v>
      </c>
    </row>
    <row r="36" spans="1:6" s="1" customFormat="1" ht="15.4" customHeight="1" x14ac:dyDescent="0.15">
      <c r="A36" s="24" t="s">
        <v>41</v>
      </c>
      <c r="B36" s="25">
        <v>3170</v>
      </c>
      <c r="C36" s="29">
        <v>4</v>
      </c>
      <c r="D36" s="29">
        <v>0</v>
      </c>
      <c r="E36" s="29">
        <f t="shared" si="0"/>
        <v>792.5</v>
      </c>
      <c r="F36" s="29">
        <f t="shared" si="1"/>
        <v>0</v>
      </c>
    </row>
    <row r="37" spans="1:6" s="1" customFormat="1" ht="15.4" customHeight="1" x14ac:dyDescent="0.15">
      <c r="A37" s="32" t="s">
        <v>42</v>
      </c>
      <c r="B37" s="33">
        <v>2932</v>
      </c>
      <c r="C37" s="29">
        <v>4</v>
      </c>
      <c r="D37" s="29">
        <v>1</v>
      </c>
      <c r="E37" s="29">
        <f t="shared" si="0"/>
        <v>733</v>
      </c>
      <c r="F37" s="29">
        <f t="shared" si="1"/>
        <v>733</v>
      </c>
    </row>
    <row r="38" spans="1:6" s="1" customFormat="1" ht="15.4" customHeight="1" x14ac:dyDescent="0.15">
      <c r="A38" s="24" t="s">
        <v>43</v>
      </c>
      <c r="B38" s="25">
        <v>4918</v>
      </c>
      <c r="C38" s="29">
        <v>4</v>
      </c>
      <c r="D38" s="29">
        <v>0</v>
      </c>
      <c r="E38" s="29">
        <f t="shared" si="0"/>
        <v>1229.5</v>
      </c>
      <c r="F38" s="29">
        <f t="shared" si="1"/>
        <v>0</v>
      </c>
    </row>
    <row r="39" spans="1:6" s="1" customFormat="1" ht="15.4" customHeight="1" x14ac:dyDescent="0.15">
      <c r="A39" s="32" t="s">
        <v>44</v>
      </c>
      <c r="B39" s="33">
        <v>5995</v>
      </c>
      <c r="C39" s="29">
        <v>4</v>
      </c>
      <c r="D39" s="29">
        <v>1</v>
      </c>
      <c r="E39" s="29">
        <f t="shared" si="0"/>
        <v>1498.75</v>
      </c>
      <c r="F39" s="29">
        <f t="shared" si="1"/>
        <v>1498.75</v>
      </c>
    </row>
    <row r="40" spans="1:6" s="1" customFormat="1" ht="15.4" customHeight="1" x14ac:dyDescent="0.15">
      <c r="A40" s="24" t="s">
        <v>45</v>
      </c>
      <c r="B40" s="25">
        <v>2973</v>
      </c>
      <c r="C40" s="29">
        <v>4</v>
      </c>
      <c r="D40" s="29">
        <v>0</v>
      </c>
      <c r="E40" s="29">
        <f t="shared" si="0"/>
        <v>743.25</v>
      </c>
      <c r="F40" s="29">
        <f t="shared" si="1"/>
        <v>0</v>
      </c>
    </row>
    <row r="41" spans="1:6" s="1" customFormat="1" ht="15.4" customHeight="1" x14ac:dyDescent="0.15">
      <c r="A41" s="24" t="s">
        <v>46</v>
      </c>
      <c r="B41" s="25">
        <v>5385</v>
      </c>
      <c r="C41" s="29">
        <v>4</v>
      </c>
      <c r="D41" s="29">
        <v>0</v>
      </c>
      <c r="E41" s="29">
        <f t="shared" si="0"/>
        <v>1346.25</v>
      </c>
      <c r="F41" s="29">
        <f t="shared" si="1"/>
        <v>0</v>
      </c>
    </row>
    <row r="42" spans="1:6" s="1" customFormat="1" ht="15.4" customHeight="1" x14ac:dyDescent="0.15">
      <c r="A42" s="24" t="s">
        <v>47</v>
      </c>
      <c r="B42" s="25">
        <v>5259</v>
      </c>
      <c r="C42" s="29">
        <v>4</v>
      </c>
      <c r="D42" s="29">
        <v>0</v>
      </c>
      <c r="E42" s="29">
        <f t="shared" si="0"/>
        <v>1314.75</v>
      </c>
      <c r="F42" s="29">
        <f t="shared" si="1"/>
        <v>0</v>
      </c>
    </row>
    <row r="43" spans="1:6" s="1" customFormat="1" ht="15.4" customHeight="1" x14ac:dyDescent="0.15">
      <c r="A43" s="24" t="s">
        <v>48</v>
      </c>
      <c r="B43" s="25">
        <v>4605</v>
      </c>
      <c r="C43" s="29">
        <v>4</v>
      </c>
      <c r="D43" s="29">
        <v>0</v>
      </c>
      <c r="E43" s="29">
        <f t="shared" si="0"/>
        <v>1151.25</v>
      </c>
      <c r="F43" s="29">
        <f t="shared" si="1"/>
        <v>0</v>
      </c>
    </row>
    <row r="44" spans="1:6" s="1" customFormat="1" ht="15.4" customHeight="1" x14ac:dyDescent="0.15">
      <c r="A44" s="24" t="s">
        <v>49</v>
      </c>
      <c r="B44" s="25">
        <v>3689</v>
      </c>
      <c r="C44" s="29">
        <v>4</v>
      </c>
      <c r="D44" s="29">
        <v>0</v>
      </c>
      <c r="E44" s="29">
        <f t="shared" si="0"/>
        <v>922.25</v>
      </c>
      <c r="F44" s="29">
        <f t="shared" si="1"/>
        <v>0</v>
      </c>
    </row>
    <row r="45" spans="1:6" s="1" customFormat="1" ht="15.4" customHeight="1" x14ac:dyDescent="0.15">
      <c r="A45" s="24" t="s">
        <v>50</v>
      </c>
      <c r="B45" s="25">
        <v>2780</v>
      </c>
      <c r="C45" s="29">
        <v>4</v>
      </c>
      <c r="D45" s="29">
        <v>0</v>
      </c>
      <c r="E45" s="29">
        <f t="shared" si="0"/>
        <v>695</v>
      </c>
      <c r="F45" s="29">
        <f t="shared" si="1"/>
        <v>0</v>
      </c>
    </row>
    <row r="46" spans="1:6" s="1" customFormat="1" ht="15.4" customHeight="1" x14ac:dyDescent="0.15">
      <c r="A46" s="24" t="s">
        <v>51</v>
      </c>
      <c r="B46" s="25">
        <v>5092</v>
      </c>
      <c r="C46" s="29">
        <v>4</v>
      </c>
      <c r="D46" s="29">
        <v>1</v>
      </c>
      <c r="E46" s="29">
        <f t="shared" si="0"/>
        <v>1273</v>
      </c>
      <c r="F46" s="29">
        <f t="shared" si="1"/>
        <v>1273</v>
      </c>
    </row>
    <row r="47" spans="1:6" s="1" customFormat="1" ht="15.4" customHeight="1" x14ac:dyDescent="0.15">
      <c r="A47" s="24" t="s">
        <v>52</v>
      </c>
      <c r="B47" s="25">
        <v>3297</v>
      </c>
      <c r="C47" s="29">
        <v>4</v>
      </c>
      <c r="D47" s="29">
        <v>0</v>
      </c>
      <c r="E47" s="29">
        <f t="shared" si="0"/>
        <v>824.25</v>
      </c>
      <c r="F47" s="29">
        <f t="shared" si="1"/>
        <v>0</v>
      </c>
    </row>
    <row r="48" spans="1:6" s="1" customFormat="1" ht="15.4" customHeight="1" x14ac:dyDescent="0.15">
      <c r="A48" s="24" t="s">
        <v>53</v>
      </c>
      <c r="B48" s="25">
        <v>2077</v>
      </c>
      <c r="C48" s="29">
        <v>4</v>
      </c>
      <c r="D48" s="29">
        <v>1</v>
      </c>
      <c r="E48" s="29">
        <f t="shared" si="0"/>
        <v>519.25</v>
      </c>
      <c r="F48" s="29">
        <f t="shared" si="1"/>
        <v>519.25</v>
      </c>
    </row>
    <row r="49" spans="1:6" s="1" customFormat="1" ht="15.4" customHeight="1" x14ac:dyDescent="0.15">
      <c r="A49" s="24" t="s">
        <v>54</v>
      </c>
      <c r="B49" s="25">
        <v>3720</v>
      </c>
      <c r="C49" s="29">
        <v>4</v>
      </c>
      <c r="D49" s="29">
        <v>0</v>
      </c>
      <c r="E49" s="29">
        <f t="shared" si="0"/>
        <v>930</v>
      </c>
      <c r="F49" s="29">
        <f>D49*E49</f>
        <v>0</v>
      </c>
    </row>
    <row r="50" spans="1:6" s="1" customFormat="1" ht="15.4" customHeight="1" x14ac:dyDescent="0.15">
      <c r="A50" s="24" t="s">
        <v>55</v>
      </c>
      <c r="B50" s="25">
        <v>3511</v>
      </c>
      <c r="C50" s="29">
        <v>4</v>
      </c>
      <c r="D50" s="29">
        <v>1</v>
      </c>
      <c r="E50" s="29">
        <f t="shared" si="0"/>
        <v>877.75</v>
      </c>
      <c r="F50" s="29">
        <f t="shared" si="1"/>
        <v>877.75</v>
      </c>
    </row>
    <row r="51" spans="1:6" s="1" customFormat="1" ht="15.4" customHeight="1" x14ac:dyDescent="0.15">
      <c r="A51" s="24" t="s">
        <v>56</v>
      </c>
      <c r="B51" s="25">
        <v>5054</v>
      </c>
      <c r="C51" s="29">
        <v>4</v>
      </c>
      <c r="D51" s="29">
        <v>1</v>
      </c>
      <c r="E51" s="29">
        <f t="shared" si="0"/>
        <v>1263.5</v>
      </c>
      <c r="F51" s="29">
        <f t="shared" si="1"/>
        <v>1263.5</v>
      </c>
    </row>
    <row r="52" spans="1:6" s="1" customFormat="1" ht="15.4" customHeight="1" x14ac:dyDescent="0.15">
      <c r="A52" s="24" t="s">
        <v>57</v>
      </c>
      <c r="B52" s="25">
        <v>5016</v>
      </c>
      <c r="C52" s="29">
        <v>4</v>
      </c>
      <c r="D52" s="29">
        <v>1</v>
      </c>
      <c r="E52" s="29">
        <f t="shared" si="0"/>
        <v>1254</v>
      </c>
      <c r="F52" s="29">
        <f t="shared" si="1"/>
        <v>1254</v>
      </c>
    </row>
    <row r="53" spans="1:6" s="1" customFormat="1" ht="15.4" customHeight="1" x14ac:dyDescent="0.15">
      <c r="A53" s="24" t="s">
        <v>58</v>
      </c>
      <c r="B53" s="25">
        <v>2474</v>
      </c>
      <c r="C53" s="29">
        <v>4</v>
      </c>
      <c r="D53" s="29">
        <v>1</v>
      </c>
      <c r="E53" s="29">
        <f t="shared" si="0"/>
        <v>618.5</v>
      </c>
      <c r="F53" s="29">
        <f t="shared" si="1"/>
        <v>618.5</v>
      </c>
    </row>
    <row r="54" spans="1:6" s="1" customFormat="1" ht="15.4" customHeight="1" x14ac:dyDescent="0.15">
      <c r="A54" s="24" t="s">
        <v>59</v>
      </c>
      <c r="B54" s="25">
        <v>2459</v>
      </c>
      <c r="C54" s="29">
        <v>4</v>
      </c>
      <c r="D54" s="29">
        <v>1</v>
      </c>
      <c r="E54" s="29">
        <f t="shared" si="0"/>
        <v>614.75</v>
      </c>
      <c r="F54" s="29">
        <f t="shared" si="1"/>
        <v>614.75</v>
      </c>
    </row>
    <row r="55" spans="1:6" s="1" customFormat="1" ht="15.4" customHeight="1" x14ac:dyDescent="0.15">
      <c r="A55" s="24" t="s">
        <v>60</v>
      </c>
      <c r="B55" s="25">
        <v>4080</v>
      </c>
      <c r="C55" s="29">
        <v>4</v>
      </c>
      <c r="D55" s="29">
        <v>1</v>
      </c>
      <c r="E55" s="29">
        <f t="shared" si="0"/>
        <v>1020</v>
      </c>
      <c r="F55" s="29">
        <f t="shared" si="1"/>
        <v>1020</v>
      </c>
    </row>
    <row r="56" spans="1:6" s="1" customFormat="1" ht="15.4" customHeight="1" x14ac:dyDescent="0.15">
      <c r="A56" s="24" t="s">
        <v>61</v>
      </c>
      <c r="B56" s="25">
        <v>4806</v>
      </c>
      <c r="C56" s="29">
        <v>4</v>
      </c>
      <c r="D56" s="29">
        <v>1</v>
      </c>
      <c r="E56" s="29">
        <f t="shared" si="0"/>
        <v>1201.5</v>
      </c>
      <c r="F56" s="29">
        <f t="shared" si="1"/>
        <v>1201.5</v>
      </c>
    </row>
    <row r="57" spans="1:6" s="1" customFormat="1" ht="15.4" customHeight="1" x14ac:dyDescent="0.15">
      <c r="A57" s="24" t="s">
        <v>62</v>
      </c>
      <c r="B57" s="25">
        <v>3581</v>
      </c>
      <c r="C57" s="29">
        <v>4</v>
      </c>
      <c r="D57" s="29">
        <v>1</v>
      </c>
      <c r="E57" s="29">
        <f t="shared" si="0"/>
        <v>895.25</v>
      </c>
      <c r="F57" s="29">
        <f t="shared" si="1"/>
        <v>895.25</v>
      </c>
    </row>
    <row r="58" spans="1:6" s="1" customFormat="1" ht="15.4" customHeight="1" x14ac:dyDescent="0.15">
      <c r="A58" s="24" t="s">
        <v>63</v>
      </c>
      <c r="B58" s="25">
        <v>2563</v>
      </c>
      <c r="C58" s="29">
        <v>4</v>
      </c>
      <c r="D58" s="29">
        <v>1</v>
      </c>
      <c r="E58" s="29">
        <f t="shared" si="0"/>
        <v>640.75</v>
      </c>
      <c r="F58" s="29">
        <f t="shared" si="1"/>
        <v>640.75</v>
      </c>
    </row>
    <row r="59" spans="1:6" s="1" customFormat="1" ht="15.4" customHeight="1" x14ac:dyDescent="0.15">
      <c r="A59" s="24" t="s">
        <v>64</v>
      </c>
      <c r="B59" s="25">
        <v>1555</v>
      </c>
      <c r="C59" s="29">
        <v>4</v>
      </c>
      <c r="D59" s="29">
        <v>1</v>
      </c>
      <c r="E59" s="29">
        <f t="shared" si="0"/>
        <v>388.75</v>
      </c>
      <c r="F59" s="29">
        <f t="shared" si="1"/>
        <v>388.75</v>
      </c>
    </row>
    <row r="60" spans="1:6" s="1" customFormat="1" ht="15.4" customHeight="1" x14ac:dyDescent="0.15">
      <c r="A60" s="24" t="s">
        <v>65</v>
      </c>
      <c r="B60" s="25">
        <v>2989</v>
      </c>
      <c r="C60" s="29">
        <v>4</v>
      </c>
      <c r="D60" s="29">
        <v>0</v>
      </c>
      <c r="E60" s="29">
        <f t="shared" si="0"/>
        <v>747.25</v>
      </c>
      <c r="F60" s="29">
        <f t="shared" si="1"/>
        <v>0</v>
      </c>
    </row>
    <row r="61" spans="1:6" s="1" customFormat="1" ht="15.4" customHeight="1" x14ac:dyDescent="0.15">
      <c r="A61" s="24" t="s">
        <v>66</v>
      </c>
      <c r="B61" s="25">
        <v>4155</v>
      </c>
      <c r="C61" s="29">
        <v>4</v>
      </c>
      <c r="D61" s="29">
        <v>0</v>
      </c>
      <c r="E61" s="29">
        <f t="shared" si="0"/>
        <v>1038.75</v>
      </c>
      <c r="F61" s="29">
        <f t="shared" si="1"/>
        <v>0</v>
      </c>
    </row>
    <row r="62" spans="1:6" s="1" customFormat="1" ht="15.4" customHeight="1" x14ac:dyDescent="0.15">
      <c r="A62" s="24" t="s">
        <v>67</v>
      </c>
      <c r="B62" s="25">
        <v>3077</v>
      </c>
      <c r="C62" s="29">
        <v>4</v>
      </c>
      <c r="D62" s="29">
        <v>0</v>
      </c>
      <c r="E62" s="29">
        <f t="shared" si="0"/>
        <v>769.25</v>
      </c>
      <c r="F62" s="29">
        <f t="shared" si="1"/>
        <v>0</v>
      </c>
    </row>
    <row r="63" spans="1:6" s="1" customFormat="1" ht="15.4" customHeight="1" x14ac:dyDescent="0.15">
      <c r="A63" s="24" t="s">
        <v>68</v>
      </c>
      <c r="B63" s="25">
        <v>4302</v>
      </c>
      <c r="C63" s="29">
        <v>4</v>
      </c>
      <c r="D63" s="29">
        <v>1</v>
      </c>
      <c r="E63" s="29">
        <f t="shared" si="0"/>
        <v>1075.5</v>
      </c>
      <c r="F63" s="29">
        <f t="shared" si="1"/>
        <v>1075.5</v>
      </c>
    </row>
    <row r="64" spans="1:6" s="1" customFormat="1" ht="15.4" customHeight="1" x14ac:dyDescent="0.15">
      <c r="A64" s="24" t="s">
        <v>69</v>
      </c>
      <c r="B64" s="25">
        <v>6214</v>
      </c>
      <c r="C64" s="29">
        <v>4</v>
      </c>
      <c r="D64" s="29">
        <v>1</v>
      </c>
      <c r="E64" s="29">
        <f t="shared" si="0"/>
        <v>1553.5</v>
      </c>
      <c r="F64" s="29">
        <f t="shared" si="1"/>
        <v>1553.5</v>
      </c>
    </row>
    <row r="65" spans="1:6" s="1" customFormat="1" ht="15.4" customHeight="1" x14ac:dyDescent="0.15">
      <c r="A65" s="24" t="s">
        <v>70</v>
      </c>
      <c r="B65" s="25">
        <v>2139</v>
      </c>
      <c r="C65" s="29">
        <v>4</v>
      </c>
      <c r="D65" s="29">
        <v>0</v>
      </c>
      <c r="E65" s="29">
        <f t="shared" si="0"/>
        <v>534.75</v>
      </c>
      <c r="F65" s="29">
        <f t="shared" si="1"/>
        <v>0</v>
      </c>
    </row>
    <row r="66" spans="1:6" s="1" customFormat="1" ht="15.4" customHeight="1" x14ac:dyDescent="0.15">
      <c r="A66" s="24" t="s">
        <v>71</v>
      </c>
      <c r="B66" s="25">
        <v>5360</v>
      </c>
      <c r="C66" s="29">
        <v>4</v>
      </c>
      <c r="D66" s="29">
        <v>0</v>
      </c>
      <c r="E66" s="29">
        <f t="shared" si="0"/>
        <v>1340</v>
      </c>
      <c r="F66" s="29">
        <f t="shared" si="1"/>
        <v>0</v>
      </c>
    </row>
    <row r="67" spans="1:6" s="1" customFormat="1" ht="15.4" customHeight="1" x14ac:dyDescent="0.15">
      <c r="A67" s="24" t="s">
        <v>72</v>
      </c>
      <c r="B67" s="25">
        <v>3058</v>
      </c>
      <c r="C67" s="29">
        <v>4</v>
      </c>
      <c r="D67" s="29">
        <v>1</v>
      </c>
      <c r="E67" s="29">
        <f t="shared" ref="E67:E130" si="2">B67/C67</f>
        <v>764.5</v>
      </c>
      <c r="F67" s="29">
        <f t="shared" si="1"/>
        <v>764.5</v>
      </c>
    </row>
    <row r="68" spans="1:6" s="1" customFormat="1" ht="15.4" customHeight="1" x14ac:dyDescent="0.15">
      <c r="A68" s="24" t="s">
        <v>73</v>
      </c>
      <c r="B68" s="25">
        <v>2391</v>
      </c>
      <c r="C68" s="29">
        <v>4</v>
      </c>
      <c r="D68" s="29">
        <v>1</v>
      </c>
      <c r="E68" s="29">
        <f t="shared" si="2"/>
        <v>597.75</v>
      </c>
      <c r="F68" s="29">
        <f t="shared" ref="F68:F131" si="3">D68*E68</f>
        <v>597.75</v>
      </c>
    </row>
    <row r="69" spans="1:6" s="1" customFormat="1" ht="15.4" customHeight="1" x14ac:dyDescent="0.15">
      <c r="A69" s="24" t="s">
        <v>74</v>
      </c>
      <c r="B69" s="25">
        <v>3767</v>
      </c>
      <c r="C69" s="29">
        <v>4</v>
      </c>
      <c r="D69" s="29">
        <v>0</v>
      </c>
      <c r="E69" s="29">
        <f t="shared" si="2"/>
        <v>941.75</v>
      </c>
      <c r="F69" s="29">
        <f t="shared" si="3"/>
        <v>0</v>
      </c>
    </row>
    <row r="70" spans="1:6" s="1" customFormat="1" ht="15.4" customHeight="1" x14ac:dyDescent="0.15">
      <c r="A70" s="24" t="s">
        <v>75</v>
      </c>
      <c r="B70" s="25">
        <v>2969</v>
      </c>
      <c r="C70" s="29">
        <v>4</v>
      </c>
      <c r="D70" s="29">
        <v>1</v>
      </c>
      <c r="E70" s="29">
        <f t="shared" si="2"/>
        <v>742.25</v>
      </c>
      <c r="F70" s="29">
        <f t="shared" si="3"/>
        <v>742.25</v>
      </c>
    </row>
    <row r="71" spans="1:6" s="1" customFormat="1" ht="15.4" customHeight="1" x14ac:dyDescent="0.15">
      <c r="A71" s="24" t="s">
        <v>76</v>
      </c>
      <c r="B71" s="25">
        <v>6891</v>
      </c>
      <c r="C71" s="29">
        <v>4</v>
      </c>
      <c r="D71" s="29">
        <v>0</v>
      </c>
      <c r="E71" s="29">
        <f t="shared" si="2"/>
        <v>1722.75</v>
      </c>
      <c r="F71" s="29">
        <f t="shared" si="3"/>
        <v>0</v>
      </c>
    </row>
    <row r="72" spans="1:6" s="1" customFormat="1" ht="15.4" customHeight="1" x14ac:dyDescent="0.15">
      <c r="A72" s="24" t="s">
        <v>77</v>
      </c>
      <c r="B72" s="25">
        <v>2432</v>
      </c>
      <c r="C72" s="29">
        <v>4</v>
      </c>
      <c r="D72" s="29">
        <v>1</v>
      </c>
      <c r="E72" s="29">
        <f t="shared" si="2"/>
        <v>608</v>
      </c>
      <c r="F72" s="29">
        <f t="shared" si="3"/>
        <v>608</v>
      </c>
    </row>
    <row r="73" spans="1:6" s="1" customFormat="1" ht="15.4" customHeight="1" x14ac:dyDescent="0.15">
      <c r="A73" s="24" t="s">
        <v>78</v>
      </c>
      <c r="B73" s="25">
        <v>3257</v>
      </c>
      <c r="C73" s="29">
        <v>4</v>
      </c>
      <c r="D73" s="29">
        <v>1</v>
      </c>
      <c r="E73" s="29">
        <f t="shared" si="2"/>
        <v>814.25</v>
      </c>
      <c r="F73" s="29">
        <f t="shared" si="3"/>
        <v>814.25</v>
      </c>
    </row>
    <row r="74" spans="1:6" s="1" customFormat="1" ht="15.4" customHeight="1" x14ac:dyDescent="0.15">
      <c r="A74" s="24" t="s">
        <v>79</v>
      </c>
      <c r="B74" s="25">
        <v>3668</v>
      </c>
      <c r="C74" s="29">
        <v>4</v>
      </c>
      <c r="D74" s="29">
        <v>1</v>
      </c>
      <c r="E74" s="29">
        <f t="shared" si="2"/>
        <v>917</v>
      </c>
      <c r="F74" s="29">
        <f t="shared" si="3"/>
        <v>917</v>
      </c>
    </row>
    <row r="75" spans="1:6" s="1" customFormat="1" ht="15.4" customHeight="1" x14ac:dyDescent="0.15">
      <c r="A75" s="24" t="s">
        <v>80</v>
      </c>
      <c r="B75" s="25">
        <v>4425</v>
      </c>
      <c r="C75" s="29">
        <v>4</v>
      </c>
      <c r="D75" s="29">
        <v>1</v>
      </c>
      <c r="E75" s="29">
        <f t="shared" si="2"/>
        <v>1106.25</v>
      </c>
      <c r="F75" s="29">
        <f t="shared" si="3"/>
        <v>1106.25</v>
      </c>
    </row>
    <row r="76" spans="1:6" s="1" customFormat="1" ht="15.4" customHeight="1" x14ac:dyDescent="0.15">
      <c r="A76" s="24" t="s">
        <v>81</v>
      </c>
      <c r="B76" s="25">
        <v>3598</v>
      </c>
      <c r="C76" s="29">
        <v>4</v>
      </c>
      <c r="D76" s="29">
        <v>0</v>
      </c>
      <c r="E76" s="29">
        <f t="shared" si="2"/>
        <v>899.5</v>
      </c>
      <c r="F76" s="29">
        <f t="shared" si="3"/>
        <v>0</v>
      </c>
    </row>
    <row r="77" spans="1:6" s="1" customFormat="1" ht="15.4" customHeight="1" x14ac:dyDescent="0.15">
      <c r="A77" s="24" t="s">
        <v>82</v>
      </c>
      <c r="B77" s="25">
        <v>6596</v>
      </c>
      <c r="C77" s="29">
        <v>4</v>
      </c>
      <c r="D77" s="29">
        <v>1</v>
      </c>
      <c r="E77" s="29">
        <f t="shared" si="2"/>
        <v>1649</v>
      </c>
      <c r="F77" s="29">
        <f t="shared" si="3"/>
        <v>1649</v>
      </c>
    </row>
    <row r="78" spans="1:6" s="1" customFormat="1" ht="15.4" customHeight="1" x14ac:dyDescent="0.15">
      <c r="A78" s="24" t="s">
        <v>83</v>
      </c>
      <c r="B78" s="25">
        <v>2846</v>
      </c>
      <c r="C78" s="29">
        <v>4</v>
      </c>
      <c r="D78" s="29">
        <v>0</v>
      </c>
      <c r="E78" s="29">
        <f t="shared" si="2"/>
        <v>711.5</v>
      </c>
      <c r="F78" s="29">
        <f t="shared" si="3"/>
        <v>0</v>
      </c>
    </row>
    <row r="79" spans="1:6" s="1" customFormat="1" ht="15.4" customHeight="1" x14ac:dyDescent="0.15">
      <c r="A79" s="24" t="s">
        <v>84</v>
      </c>
      <c r="B79" s="25">
        <v>3066</v>
      </c>
      <c r="C79" s="29">
        <v>4</v>
      </c>
      <c r="D79" s="29">
        <v>1</v>
      </c>
      <c r="E79" s="29">
        <f t="shared" si="2"/>
        <v>766.5</v>
      </c>
      <c r="F79" s="29">
        <f t="shared" si="3"/>
        <v>766.5</v>
      </c>
    </row>
    <row r="80" spans="1:6" s="1" customFormat="1" ht="15.4" customHeight="1" x14ac:dyDescent="0.15">
      <c r="A80" s="24" t="s">
        <v>85</v>
      </c>
      <c r="B80" s="25">
        <v>3020</v>
      </c>
      <c r="C80" s="29">
        <v>4</v>
      </c>
      <c r="D80" s="29">
        <v>0</v>
      </c>
      <c r="E80" s="29">
        <f t="shared" si="2"/>
        <v>755</v>
      </c>
      <c r="F80" s="29">
        <f t="shared" si="3"/>
        <v>0</v>
      </c>
    </row>
    <row r="81" spans="1:6" s="1" customFormat="1" ht="15.4" customHeight="1" x14ac:dyDescent="0.15">
      <c r="A81" s="24" t="s">
        <v>86</v>
      </c>
      <c r="B81" s="25">
        <v>6348</v>
      </c>
      <c r="C81" s="29">
        <v>4</v>
      </c>
      <c r="D81" s="29">
        <v>0</v>
      </c>
      <c r="E81" s="29">
        <f t="shared" si="2"/>
        <v>1587</v>
      </c>
      <c r="F81" s="29">
        <f t="shared" si="3"/>
        <v>0</v>
      </c>
    </row>
    <row r="82" spans="1:6" s="1" customFormat="1" ht="15.4" customHeight="1" x14ac:dyDescent="0.15">
      <c r="A82" s="24" t="s">
        <v>87</v>
      </c>
      <c r="B82" s="25">
        <v>5547</v>
      </c>
      <c r="C82" s="29">
        <v>4</v>
      </c>
      <c r="D82" s="29">
        <v>0</v>
      </c>
      <c r="E82" s="29">
        <f t="shared" si="2"/>
        <v>1386.75</v>
      </c>
      <c r="F82" s="29">
        <f t="shared" si="3"/>
        <v>0</v>
      </c>
    </row>
    <row r="83" spans="1:6" s="1" customFormat="1" ht="15.4" customHeight="1" x14ac:dyDescent="0.15">
      <c r="A83" s="24" t="s">
        <v>88</v>
      </c>
      <c r="B83" s="25">
        <v>4823</v>
      </c>
      <c r="C83" s="29">
        <v>4</v>
      </c>
      <c r="D83" s="29">
        <v>1</v>
      </c>
      <c r="E83" s="29">
        <f t="shared" si="2"/>
        <v>1205.75</v>
      </c>
      <c r="F83" s="29">
        <f t="shared" si="3"/>
        <v>1205.75</v>
      </c>
    </row>
    <row r="84" spans="1:6" s="1" customFormat="1" ht="15.4" customHeight="1" x14ac:dyDescent="0.15">
      <c r="A84" s="24" t="s">
        <v>89</v>
      </c>
      <c r="B84" s="25">
        <v>1909</v>
      </c>
      <c r="C84" s="29">
        <v>4</v>
      </c>
      <c r="D84" s="29">
        <v>1</v>
      </c>
      <c r="E84" s="29">
        <f t="shared" si="2"/>
        <v>477.25</v>
      </c>
      <c r="F84" s="29">
        <f t="shared" si="3"/>
        <v>477.25</v>
      </c>
    </row>
    <row r="85" spans="1:6" s="1" customFormat="1" ht="15.4" customHeight="1" x14ac:dyDescent="0.15">
      <c r="A85" s="32" t="s">
        <v>90</v>
      </c>
      <c r="B85" s="33">
        <v>7161</v>
      </c>
      <c r="C85" s="29">
        <v>4</v>
      </c>
      <c r="D85" s="29">
        <v>1</v>
      </c>
      <c r="E85" s="29">
        <f t="shared" si="2"/>
        <v>1790.25</v>
      </c>
      <c r="F85" s="29">
        <f t="shared" si="3"/>
        <v>1790.25</v>
      </c>
    </row>
    <row r="86" spans="1:6" s="1" customFormat="1" ht="15.4" customHeight="1" x14ac:dyDescent="0.15">
      <c r="A86" s="24" t="s">
        <v>91</v>
      </c>
      <c r="B86" s="25">
        <v>3674</v>
      </c>
      <c r="C86" s="29">
        <v>4</v>
      </c>
      <c r="D86" s="29">
        <v>0</v>
      </c>
      <c r="E86" s="29">
        <f t="shared" si="2"/>
        <v>918.5</v>
      </c>
      <c r="F86" s="29">
        <f t="shared" si="3"/>
        <v>0</v>
      </c>
    </row>
    <row r="87" spans="1:6" s="1" customFormat="1" ht="15.4" customHeight="1" x14ac:dyDescent="0.15">
      <c r="A87" s="24" t="s">
        <v>92</v>
      </c>
      <c r="B87" s="25">
        <v>1599</v>
      </c>
      <c r="C87" s="29">
        <v>4</v>
      </c>
      <c r="D87" s="29">
        <v>1</v>
      </c>
      <c r="E87" s="29">
        <f t="shared" si="2"/>
        <v>399.75</v>
      </c>
      <c r="F87" s="29">
        <f t="shared" si="3"/>
        <v>399.75</v>
      </c>
    </row>
    <row r="88" spans="1:6" s="1" customFormat="1" ht="15.4" customHeight="1" x14ac:dyDescent="0.15">
      <c r="A88" s="24" t="s">
        <v>93</v>
      </c>
      <c r="B88" s="25">
        <v>2246</v>
      </c>
      <c r="C88" s="29">
        <v>4</v>
      </c>
      <c r="D88" s="29">
        <v>1</v>
      </c>
      <c r="E88" s="29">
        <f t="shared" si="2"/>
        <v>561.5</v>
      </c>
      <c r="F88" s="29">
        <f t="shared" si="3"/>
        <v>561.5</v>
      </c>
    </row>
    <row r="89" spans="1:6" s="1" customFormat="1" ht="15.4" customHeight="1" x14ac:dyDescent="0.15">
      <c r="A89" s="24" t="s">
        <v>94</v>
      </c>
      <c r="B89" s="25">
        <v>4162</v>
      </c>
      <c r="C89" s="29">
        <v>4</v>
      </c>
      <c r="D89" s="29">
        <v>1</v>
      </c>
      <c r="E89" s="29">
        <f t="shared" si="2"/>
        <v>1040.5</v>
      </c>
      <c r="F89" s="29">
        <f t="shared" si="3"/>
        <v>1040.5</v>
      </c>
    </row>
    <row r="90" spans="1:6" s="1" customFormat="1" ht="15.4" customHeight="1" x14ac:dyDescent="0.15">
      <c r="A90" s="24" t="s">
        <v>95</v>
      </c>
      <c r="B90" s="25">
        <v>4168</v>
      </c>
      <c r="C90" s="29">
        <v>4</v>
      </c>
      <c r="D90" s="29">
        <v>0</v>
      </c>
      <c r="E90" s="29">
        <f t="shared" si="2"/>
        <v>1042</v>
      </c>
      <c r="F90" s="29">
        <f t="shared" si="3"/>
        <v>0</v>
      </c>
    </row>
    <row r="91" spans="1:6" s="1" customFormat="1" ht="15.4" customHeight="1" x14ac:dyDescent="0.15">
      <c r="A91" s="24" t="s">
        <v>96</v>
      </c>
      <c r="B91" s="25">
        <v>3522</v>
      </c>
      <c r="C91" s="29">
        <v>4</v>
      </c>
      <c r="D91" s="29">
        <v>0</v>
      </c>
      <c r="E91" s="29">
        <f t="shared" si="2"/>
        <v>880.5</v>
      </c>
      <c r="F91" s="29">
        <f t="shared" si="3"/>
        <v>0</v>
      </c>
    </row>
    <row r="92" spans="1:6" s="1" customFormat="1" ht="15.4" customHeight="1" x14ac:dyDescent="0.15">
      <c r="A92" s="24" t="s">
        <v>97</v>
      </c>
      <c r="B92" s="25">
        <v>5139</v>
      </c>
      <c r="C92" s="29">
        <v>4</v>
      </c>
      <c r="D92" s="29">
        <v>1</v>
      </c>
      <c r="E92" s="29">
        <f t="shared" si="2"/>
        <v>1284.75</v>
      </c>
      <c r="F92" s="29">
        <f t="shared" si="3"/>
        <v>1284.75</v>
      </c>
    </row>
    <row r="93" spans="1:6" s="1" customFormat="1" ht="15.4" customHeight="1" x14ac:dyDescent="0.15">
      <c r="A93" s="24" t="s">
        <v>98</v>
      </c>
      <c r="B93" s="25">
        <v>4845</v>
      </c>
      <c r="C93" s="29">
        <v>4</v>
      </c>
      <c r="D93" s="29">
        <v>0</v>
      </c>
      <c r="E93" s="29">
        <f t="shared" si="2"/>
        <v>1211.25</v>
      </c>
      <c r="F93" s="29">
        <f t="shared" si="3"/>
        <v>0</v>
      </c>
    </row>
    <row r="94" spans="1:6" s="1" customFormat="1" ht="15.4" customHeight="1" x14ac:dyDescent="0.15">
      <c r="A94" s="24" t="s">
        <v>99</v>
      </c>
      <c r="B94" s="25">
        <v>3061</v>
      </c>
      <c r="C94" s="29">
        <v>4</v>
      </c>
      <c r="D94" s="29">
        <v>1</v>
      </c>
      <c r="E94" s="29">
        <f t="shared" si="2"/>
        <v>765.25</v>
      </c>
      <c r="F94" s="29">
        <f t="shared" si="3"/>
        <v>765.25</v>
      </c>
    </row>
    <row r="95" spans="1:6" s="1" customFormat="1" ht="15.4" customHeight="1" x14ac:dyDescent="0.15">
      <c r="A95" s="24" t="s">
        <v>100</v>
      </c>
      <c r="B95" s="25">
        <v>5986</v>
      </c>
      <c r="C95" s="29">
        <v>4</v>
      </c>
      <c r="D95" s="29">
        <v>1</v>
      </c>
      <c r="E95" s="29">
        <f t="shared" si="2"/>
        <v>1496.5</v>
      </c>
      <c r="F95" s="29">
        <f t="shared" si="3"/>
        <v>1496.5</v>
      </c>
    </row>
    <row r="96" spans="1:6" s="1" customFormat="1" ht="15.4" customHeight="1" x14ac:dyDescent="0.15">
      <c r="A96" s="24" t="s">
        <v>101</v>
      </c>
      <c r="B96" s="25">
        <v>3380</v>
      </c>
      <c r="C96" s="29">
        <v>4</v>
      </c>
      <c r="D96" s="29">
        <v>1</v>
      </c>
      <c r="E96" s="29">
        <f t="shared" si="2"/>
        <v>845</v>
      </c>
      <c r="F96" s="29">
        <f t="shared" si="3"/>
        <v>845</v>
      </c>
    </row>
    <row r="97" spans="1:6" s="1" customFormat="1" ht="15.4" customHeight="1" x14ac:dyDescent="0.15">
      <c r="A97" s="24" t="s">
        <v>102</v>
      </c>
      <c r="B97" s="25">
        <v>4360</v>
      </c>
      <c r="C97" s="29">
        <v>4</v>
      </c>
      <c r="D97" s="29">
        <v>0</v>
      </c>
      <c r="E97" s="29">
        <f t="shared" si="2"/>
        <v>1090</v>
      </c>
      <c r="F97" s="29">
        <f t="shared" si="3"/>
        <v>0</v>
      </c>
    </row>
    <row r="98" spans="1:6" s="1" customFormat="1" ht="15.4" customHeight="1" x14ac:dyDescent="0.15">
      <c r="A98" s="24" t="s">
        <v>103</v>
      </c>
      <c r="B98" s="25">
        <v>7231</v>
      </c>
      <c r="C98" s="29">
        <v>4</v>
      </c>
      <c r="D98" s="29">
        <v>1</v>
      </c>
      <c r="E98" s="29">
        <f t="shared" si="2"/>
        <v>1807.75</v>
      </c>
      <c r="F98" s="29">
        <f t="shared" si="3"/>
        <v>1807.75</v>
      </c>
    </row>
    <row r="99" spans="1:6" s="1" customFormat="1" ht="15.4" customHeight="1" x14ac:dyDescent="0.15">
      <c r="A99" s="32" t="s">
        <v>104</v>
      </c>
      <c r="B99" s="33">
        <v>2979</v>
      </c>
      <c r="C99" s="29">
        <v>4</v>
      </c>
      <c r="D99" s="29">
        <v>1</v>
      </c>
      <c r="E99" s="29">
        <f t="shared" si="2"/>
        <v>744.75</v>
      </c>
      <c r="F99" s="29">
        <f t="shared" si="3"/>
        <v>744.75</v>
      </c>
    </row>
    <row r="100" spans="1:6" s="1" customFormat="1" ht="15.4" customHeight="1" x14ac:dyDescent="0.15">
      <c r="A100" s="24" t="s">
        <v>105</v>
      </c>
      <c r="B100" s="25">
        <v>3443</v>
      </c>
      <c r="C100" s="29">
        <v>4</v>
      </c>
      <c r="D100" s="29">
        <v>0</v>
      </c>
      <c r="E100" s="29">
        <f t="shared" si="2"/>
        <v>860.75</v>
      </c>
      <c r="F100" s="29">
        <f t="shared" si="3"/>
        <v>0</v>
      </c>
    </row>
    <row r="101" spans="1:6" s="1" customFormat="1" ht="15.4" customHeight="1" x14ac:dyDescent="0.15">
      <c r="A101" s="24" t="s">
        <v>106</v>
      </c>
      <c r="B101" s="25">
        <v>5702</v>
      </c>
      <c r="C101" s="29">
        <v>4</v>
      </c>
      <c r="D101" s="29">
        <v>1</v>
      </c>
      <c r="E101" s="29">
        <f t="shared" si="2"/>
        <v>1425.5</v>
      </c>
      <c r="F101" s="29">
        <f t="shared" si="3"/>
        <v>1425.5</v>
      </c>
    </row>
    <row r="102" spans="1:6" s="1" customFormat="1" ht="15.4" customHeight="1" x14ac:dyDescent="0.15">
      <c r="A102" s="24" t="s">
        <v>107</v>
      </c>
      <c r="B102" s="25">
        <v>6526</v>
      </c>
      <c r="C102" s="29">
        <v>4</v>
      </c>
      <c r="D102" s="29">
        <v>1</v>
      </c>
      <c r="E102" s="29">
        <f t="shared" si="2"/>
        <v>1631.5</v>
      </c>
      <c r="F102" s="29">
        <f t="shared" si="3"/>
        <v>1631.5</v>
      </c>
    </row>
    <row r="103" spans="1:6" s="1" customFormat="1" ht="15.4" customHeight="1" x14ac:dyDescent="0.15">
      <c r="A103" s="24" t="s">
        <v>108</v>
      </c>
      <c r="B103" s="25">
        <v>6457</v>
      </c>
      <c r="C103" s="29">
        <v>4</v>
      </c>
      <c r="D103" s="29">
        <v>1</v>
      </c>
      <c r="E103" s="29">
        <f t="shared" si="2"/>
        <v>1614.25</v>
      </c>
      <c r="F103" s="29">
        <f t="shared" si="3"/>
        <v>1614.25</v>
      </c>
    </row>
    <row r="104" spans="1:6" s="1" customFormat="1" ht="15.4" customHeight="1" x14ac:dyDescent="0.15">
      <c r="A104" s="24" t="s">
        <v>109</v>
      </c>
      <c r="B104" s="25">
        <v>4386</v>
      </c>
      <c r="C104" s="29">
        <v>4</v>
      </c>
      <c r="D104" s="29">
        <v>1</v>
      </c>
      <c r="E104" s="29">
        <f t="shared" si="2"/>
        <v>1096.5</v>
      </c>
      <c r="F104" s="29">
        <f t="shared" si="3"/>
        <v>1096.5</v>
      </c>
    </row>
    <row r="105" spans="1:6" s="1" customFormat="1" ht="15.4" customHeight="1" x14ac:dyDescent="0.15">
      <c r="A105" s="24" t="s">
        <v>110</v>
      </c>
      <c r="B105" s="25">
        <v>6256</v>
      </c>
      <c r="C105" s="29">
        <v>4</v>
      </c>
      <c r="D105" s="29">
        <v>0</v>
      </c>
      <c r="E105" s="29">
        <f t="shared" si="2"/>
        <v>1564</v>
      </c>
      <c r="F105" s="29">
        <f t="shared" si="3"/>
        <v>0</v>
      </c>
    </row>
    <row r="106" spans="1:6" s="1" customFormat="1" ht="15.4" customHeight="1" x14ac:dyDescent="0.15">
      <c r="A106" s="24" t="s">
        <v>111</v>
      </c>
      <c r="B106" s="25">
        <v>2405</v>
      </c>
      <c r="C106" s="29">
        <v>4</v>
      </c>
      <c r="D106" s="29">
        <v>1</v>
      </c>
      <c r="E106" s="29">
        <f t="shared" si="2"/>
        <v>601.25</v>
      </c>
      <c r="F106" s="29">
        <f t="shared" si="3"/>
        <v>601.25</v>
      </c>
    </row>
    <row r="107" spans="1:6" s="1" customFormat="1" ht="15.4" customHeight="1" x14ac:dyDescent="0.15">
      <c r="A107" s="24" t="s">
        <v>112</v>
      </c>
      <c r="B107" s="25">
        <v>5549</v>
      </c>
      <c r="C107" s="29">
        <v>4</v>
      </c>
      <c r="D107" s="29">
        <v>0</v>
      </c>
      <c r="E107" s="29">
        <f t="shared" si="2"/>
        <v>1387.25</v>
      </c>
      <c r="F107" s="29">
        <f t="shared" si="3"/>
        <v>0</v>
      </c>
    </row>
    <row r="108" spans="1:6" s="1" customFormat="1" ht="15.4" customHeight="1" x14ac:dyDescent="0.15">
      <c r="A108" s="24" t="s">
        <v>113</v>
      </c>
      <c r="B108" s="25">
        <v>3922</v>
      </c>
      <c r="C108" s="29">
        <v>4</v>
      </c>
      <c r="D108" s="29">
        <v>1</v>
      </c>
      <c r="E108" s="29">
        <f t="shared" si="2"/>
        <v>980.5</v>
      </c>
      <c r="F108" s="29">
        <f t="shared" si="3"/>
        <v>980.5</v>
      </c>
    </row>
    <row r="109" spans="1:6" s="1" customFormat="1" ht="15.4" customHeight="1" x14ac:dyDescent="0.15">
      <c r="A109" s="24" t="s">
        <v>114</v>
      </c>
      <c r="B109" s="25">
        <v>8206</v>
      </c>
      <c r="C109" s="29">
        <v>4</v>
      </c>
      <c r="D109" s="29">
        <v>1</v>
      </c>
      <c r="E109" s="29">
        <f t="shared" si="2"/>
        <v>2051.5</v>
      </c>
      <c r="F109" s="29">
        <f t="shared" si="3"/>
        <v>2051.5</v>
      </c>
    </row>
    <row r="110" spans="1:6" s="1" customFormat="1" ht="15.4" customHeight="1" x14ac:dyDescent="0.15">
      <c r="A110" s="24" t="s">
        <v>115</v>
      </c>
      <c r="B110" s="25">
        <v>4197</v>
      </c>
      <c r="C110" s="29">
        <v>4</v>
      </c>
      <c r="D110" s="29">
        <v>1</v>
      </c>
      <c r="E110" s="29">
        <f t="shared" si="2"/>
        <v>1049.25</v>
      </c>
      <c r="F110" s="29">
        <f t="shared" si="3"/>
        <v>1049.25</v>
      </c>
    </row>
    <row r="111" spans="1:6" s="1" customFormat="1" ht="15.4" customHeight="1" x14ac:dyDescent="0.15">
      <c r="A111" s="24" t="s">
        <v>116</v>
      </c>
      <c r="B111" s="25">
        <v>5372</v>
      </c>
      <c r="C111" s="29">
        <v>4</v>
      </c>
      <c r="D111" s="29">
        <v>0</v>
      </c>
      <c r="E111" s="29">
        <f t="shared" si="2"/>
        <v>1343</v>
      </c>
      <c r="F111" s="29">
        <f t="shared" si="3"/>
        <v>0</v>
      </c>
    </row>
    <row r="112" spans="1:6" s="1" customFormat="1" ht="15.4" customHeight="1" x14ac:dyDescent="0.15">
      <c r="A112" s="24" t="s">
        <v>117</v>
      </c>
      <c r="B112" s="25">
        <v>3289</v>
      </c>
      <c r="C112" s="29">
        <v>4</v>
      </c>
      <c r="D112" s="29">
        <v>0</v>
      </c>
      <c r="E112" s="29">
        <f t="shared" si="2"/>
        <v>822.25</v>
      </c>
      <c r="F112" s="29">
        <f t="shared" si="3"/>
        <v>0</v>
      </c>
    </row>
    <row r="113" spans="1:6" s="1" customFormat="1" ht="15.4" customHeight="1" x14ac:dyDescent="0.15">
      <c r="A113" s="24" t="s">
        <v>118</v>
      </c>
      <c r="B113" s="25">
        <v>5726</v>
      </c>
      <c r="C113" s="29">
        <v>4</v>
      </c>
      <c r="D113" s="29">
        <v>1</v>
      </c>
      <c r="E113" s="29">
        <f t="shared" si="2"/>
        <v>1431.5</v>
      </c>
      <c r="F113" s="29">
        <f t="shared" si="3"/>
        <v>1431.5</v>
      </c>
    </row>
    <row r="114" spans="1:6" s="1" customFormat="1" ht="15.4" customHeight="1" x14ac:dyDescent="0.15">
      <c r="A114" s="24" t="s">
        <v>119</v>
      </c>
      <c r="B114" s="25">
        <v>7752</v>
      </c>
      <c r="C114" s="29">
        <v>4</v>
      </c>
      <c r="D114" s="29">
        <v>1</v>
      </c>
      <c r="E114" s="29">
        <f t="shared" si="2"/>
        <v>1938</v>
      </c>
      <c r="F114" s="29">
        <f t="shared" si="3"/>
        <v>1938</v>
      </c>
    </row>
    <row r="115" spans="1:6" s="1" customFormat="1" ht="15.4" customHeight="1" x14ac:dyDescent="0.15">
      <c r="A115" s="24" t="s">
        <v>120</v>
      </c>
      <c r="B115" s="25">
        <v>5161</v>
      </c>
      <c r="C115" s="29">
        <v>4</v>
      </c>
      <c r="D115" s="29">
        <v>0</v>
      </c>
      <c r="E115" s="29">
        <f t="shared" si="2"/>
        <v>1290.25</v>
      </c>
      <c r="F115" s="29">
        <f t="shared" si="3"/>
        <v>0</v>
      </c>
    </row>
    <row r="116" spans="1:6" s="1" customFormat="1" ht="15.4" customHeight="1" x14ac:dyDescent="0.15">
      <c r="A116" s="24" t="s">
        <v>121</v>
      </c>
      <c r="B116" s="25">
        <v>3563</v>
      </c>
      <c r="C116" s="29">
        <v>4</v>
      </c>
      <c r="D116" s="29">
        <v>1</v>
      </c>
      <c r="E116" s="29">
        <f t="shared" si="2"/>
        <v>890.75</v>
      </c>
      <c r="F116" s="29">
        <f t="shared" si="3"/>
        <v>890.75</v>
      </c>
    </row>
    <row r="117" spans="1:6" s="1" customFormat="1" ht="15.4" customHeight="1" x14ac:dyDescent="0.15">
      <c r="A117" s="24" t="s">
        <v>122</v>
      </c>
      <c r="B117" s="25">
        <v>2407</v>
      </c>
      <c r="C117" s="29">
        <v>4</v>
      </c>
      <c r="D117" s="29">
        <v>1</v>
      </c>
      <c r="E117" s="29">
        <f t="shared" si="2"/>
        <v>601.75</v>
      </c>
      <c r="F117" s="29">
        <f t="shared" si="3"/>
        <v>601.75</v>
      </c>
    </row>
    <row r="118" spans="1:6" s="1" customFormat="1" ht="15.4" customHeight="1" x14ac:dyDescent="0.15">
      <c r="A118" s="24" t="s">
        <v>123</v>
      </c>
      <c r="B118" s="25">
        <v>5816</v>
      </c>
      <c r="C118" s="29">
        <v>4</v>
      </c>
      <c r="D118" s="29">
        <v>1</v>
      </c>
      <c r="E118" s="29">
        <f t="shared" si="2"/>
        <v>1454</v>
      </c>
      <c r="F118" s="29">
        <f t="shared" si="3"/>
        <v>1454</v>
      </c>
    </row>
    <row r="119" spans="1:6" s="1" customFormat="1" ht="15.4" customHeight="1" x14ac:dyDescent="0.15">
      <c r="A119" s="24" t="s">
        <v>124</v>
      </c>
      <c r="B119" s="25">
        <v>2763</v>
      </c>
      <c r="C119" s="29">
        <v>4</v>
      </c>
      <c r="D119" s="29">
        <v>0</v>
      </c>
      <c r="E119" s="29">
        <f t="shared" si="2"/>
        <v>690.75</v>
      </c>
      <c r="F119" s="29">
        <f t="shared" si="3"/>
        <v>0</v>
      </c>
    </row>
    <row r="120" spans="1:6" s="1" customFormat="1" ht="15.4" customHeight="1" x14ac:dyDescent="0.15">
      <c r="A120" s="24" t="s">
        <v>125</v>
      </c>
      <c r="B120" s="25">
        <v>3356</v>
      </c>
      <c r="C120" s="29">
        <v>4</v>
      </c>
      <c r="D120" s="29">
        <v>1</v>
      </c>
      <c r="E120" s="29">
        <f t="shared" si="2"/>
        <v>839</v>
      </c>
      <c r="F120" s="29">
        <f t="shared" si="3"/>
        <v>839</v>
      </c>
    </row>
    <row r="121" spans="1:6" s="1" customFormat="1" ht="15.4" customHeight="1" x14ac:dyDescent="0.15">
      <c r="A121" s="24" t="s">
        <v>126</v>
      </c>
      <c r="B121" s="25">
        <v>5067</v>
      </c>
      <c r="C121" s="29">
        <v>4</v>
      </c>
      <c r="D121" s="29">
        <v>1</v>
      </c>
      <c r="E121" s="29">
        <f t="shared" si="2"/>
        <v>1266.75</v>
      </c>
      <c r="F121" s="29">
        <f t="shared" si="3"/>
        <v>1266.75</v>
      </c>
    </row>
    <row r="122" spans="1:6" s="1" customFormat="1" ht="15.4" customHeight="1" x14ac:dyDescent="0.15">
      <c r="A122" s="24" t="s">
        <v>127</v>
      </c>
      <c r="B122" s="25">
        <v>3766</v>
      </c>
      <c r="C122" s="29">
        <v>4</v>
      </c>
      <c r="D122" s="29">
        <v>1</v>
      </c>
      <c r="E122" s="29">
        <f t="shared" si="2"/>
        <v>941.5</v>
      </c>
      <c r="F122" s="29">
        <f t="shared" si="3"/>
        <v>941.5</v>
      </c>
    </row>
    <row r="123" spans="1:6" s="1" customFormat="1" ht="15.4" customHeight="1" x14ac:dyDescent="0.15">
      <c r="A123" s="24" t="s">
        <v>128</v>
      </c>
      <c r="B123" s="25">
        <v>1567</v>
      </c>
      <c r="C123" s="29">
        <v>4</v>
      </c>
      <c r="D123" s="29">
        <v>1</v>
      </c>
      <c r="E123" s="29">
        <f t="shared" si="2"/>
        <v>391.75</v>
      </c>
      <c r="F123" s="29">
        <f t="shared" si="3"/>
        <v>391.75</v>
      </c>
    </row>
    <row r="124" spans="1:6" s="1" customFormat="1" ht="15.4" customHeight="1" x14ac:dyDescent="0.15">
      <c r="A124" s="24" t="s">
        <v>129</v>
      </c>
      <c r="B124" s="25">
        <v>1811</v>
      </c>
      <c r="C124" s="29">
        <v>4</v>
      </c>
      <c r="D124" s="29">
        <v>1</v>
      </c>
      <c r="E124" s="29">
        <f t="shared" si="2"/>
        <v>452.75</v>
      </c>
      <c r="F124" s="29">
        <f t="shared" si="3"/>
        <v>452.75</v>
      </c>
    </row>
    <row r="125" spans="1:6" s="1" customFormat="1" ht="15.4" customHeight="1" x14ac:dyDescent="0.15">
      <c r="A125" s="24" t="s">
        <v>130</v>
      </c>
      <c r="B125" s="25">
        <v>2012</v>
      </c>
      <c r="C125" s="29">
        <v>4</v>
      </c>
      <c r="D125" s="29">
        <v>0</v>
      </c>
      <c r="E125" s="29">
        <f t="shared" si="2"/>
        <v>503</v>
      </c>
      <c r="F125" s="29">
        <f t="shared" si="3"/>
        <v>0</v>
      </c>
    </row>
    <row r="126" spans="1:6" s="1" customFormat="1" ht="15.4" customHeight="1" x14ac:dyDescent="0.15">
      <c r="A126" s="24" t="s">
        <v>131</v>
      </c>
      <c r="B126" s="25">
        <v>5656</v>
      </c>
      <c r="C126" s="29">
        <v>4</v>
      </c>
      <c r="D126" s="29">
        <v>0</v>
      </c>
      <c r="E126" s="29">
        <f t="shared" si="2"/>
        <v>1414</v>
      </c>
      <c r="F126" s="29">
        <f t="shared" si="3"/>
        <v>0</v>
      </c>
    </row>
    <row r="127" spans="1:6" s="1" customFormat="1" ht="15.4" customHeight="1" x14ac:dyDescent="0.15">
      <c r="A127" s="24" t="s">
        <v>132</v>
      </c>
      <c r="B127" s="25">
        <v>3662</v>
      </c>
      <c r="C127" s="29">
        <v>4</v>
      </c>
      <c r="D127" s="29">
        <v>0</v>
      </c>
      <c r="E127" s="29">
        <f t="shared" si="2"/>
        <v>915.5</v>
      </c>
      <c r="F127" s="29">
        <f t="shared" si="3"/>
        <v>0</v>
      </c>
    </row>
    <row r="128" spans="1:6" s="1" customFormat="1" ht="15.4" customHeight="1" x14ac:dyDescent="0.15">
      <c r="A128" s="24" t="s">
        <v>133</v>
      </c>
      <c r="B128" s="25">
        <v>3818</v>
      </c>
      <c r="C128" s="29">
        <v>4</v>
      </c>
      <c r="D128" s="29">
        <v>0</v>
      </c>
      <c r="E128" s="29">
        <f t="shared" si="2"/>
        <v>954.5</v>
      </c>
      <c r="F128" s="29">
        <f t="shared" si="3"/>
        <v>0</v>
      </c>
    </row>
    <row r="129" spans="1:6" s="1" customFormat="1" ht="15.4" customHeight="1" x14ac:dyDescent="0.15">
      <c r="A129" s="24" t="s">
        <v>134</v>
      </c>
      <c r="B129" s="25">
        <v>3776</v>
      </c>
      <c r="C129" s="29">
        <v>4</v>
      </c>
      <c r="D129" s="29">
        <v>0</v>
      </c>
      <c r="E129" s="29">
        <f t="shared" si="2"/>
        <v>944</v>
      </c>
      <c r="F129" s="29">
        <f t="shared" si="3"/>
        <v>0</v>
      </c>
    </row>
    <row r="130" spans="1:6" s="1" customFormat="1" ht="15.4" customHeight="1" x14ac:dyDescent="0.15">
      <c r="A130" s="24" t="s">
        <v>135</v>
      </c>
      <c r="B130" s="25">
        <v>4546</v>
      </c>
      <c r="C130" s="29">
        <v>4</v>
      </c>
      <c r="D130" s="29">
        <v>1</v>
      </c>
      <c r="E130" s="29">
        <f t="shared" si="2"/>
        <v>1136.5</v>
      </c>
      <c r="F130" s="29">
        <f t="shared" si="3"/>
        <v>1136.5</v>
      </c>
    </row>
    <row r="131" spans="1:6" s="1" customFormat="1" ht="15.4" customHeight="1" x14ac:dyDescent="0.15">
      <c r="A131" s="32" t="s">
        <v>136</v>
      </c>
      <c r="B131" s="33">
        <v>3452</v>
      </c>
      <c r="C131" s="29">
        <v>4</v>
      </c>
      <c r="D131" s="29">
        <v>1</v>
      </c>
      <c r="E131" s="29">
        <f t="shared" ref="E131:E194" si="4">B131/C131</f>
        <v>863</v>
      </c>
      <c r="F131" s="29">
        <f t="shared" si="3"/>
        <v>863</v>
      </c>
    </row>
    <row r="132" spans="1:6" s="1" customFormat="1" ht="15.4" customHeight="1" x14ac:dyDescent="0.15">
      <c r="A132" s="24" t="s">
        <v>137</v>
      </c>
      <c r="B132" s="25">
        <v>4816</v>
      </c>
      <c r="C132" s="29">
        <v>4</v>
      </c>
      <c r="D132" s="29">
        <v>1</v>
      </c>
      <c r="E132" s="29">
        <f t="shared" si="4"/>
        <v>1204</v>
      </c>
      <c r="F132" s="29">
        <f t="shared" ref="F132:F195" si="5">D132*E132</f>
        <v>1204</v>
      </c>
    </row>
    <row r="133" spans="1:6" s="1" customFormat="1" ht="15.4" customHeight="1" x14ac:dyDescent="0.15">
      <c r="A133" s="34" t="s">
        <v>138</v>
      </c>
      <c r="B133" s="25">
        <v>3597</v>
      </c>
      <c r="C133" s="29">
        <v>4</v>
      </c>
      <c r="D133" s="29">
        <v>0</v>
      </c>
      <c r="E133" s="29">
        <f t="shared" si="4"/>
        <v>899.25</v>
      </c>
      <c r="F133" s="29">
        <f t="shared" si="5"/>
        <v>0</v>
      </c>
    </row>
    <row r="134" spans="1:6" s="1" customFormat="1" ht="15.4" customHeight="1" x14ac:dyDescent="0.15">
      <c r="A134" s="24" t="s">
        <v>139</v>
      </c>
      <c r="B134" s="25">
        <v>2532</v>
      </c>
      <c r="C134" s="29">
        <v>4</v>
      </c>
      <c r="D134" s="29">
        <v>1</v>
      </c>
      <c r="E134" s="29">
        <f t="shared" si="4"/>
        <v>633</v>
      </c>
      <c r="F134" s="29">
        <f t="shared" si="5"/>
        <v>633</v>
      </c>
    </row>
    <row r="135" spans="1:6" s="1" customFormat="1" ht="15.4" customHeight="1" x14ac:dyDescent="0.15">
      <c r="A135" s="24" t="s">
        <v>140</v>
      </c>
      <c r="B135" s="25">
        <v>7435</v>
      </c>
      <c r="C135" s="29">
        <v>4</v>
      </c>
      <c r="D135" s="29">
        <v>1</v>
      </c>
      <c r="E135" s="29">
        <f t="shared" si="4"/>
        <v>1858.75</v>
      </c>
      <c r="F135" s="29">
        <f t="shared" si="5"/>
        <v>1858.75</v>
      </c>
    </row>
    <row r="136" spans="1:6" s="1" customFormat="1" ht="15.4" customHeight="1" x14ac:dyDescent="0.15">
      <c r="A136" s="24" t="s">
        <v>141</v>
      </c>
      <c r="B136" s="25">
        <v>2111</v>
      </c>
      <c r="C136" s="29">
        <v>4</v>
      </c>
      <c r="D136" s="29">
        <v>0</v>
      </c>
      <c r="E136" s="29">
        <f t="shared" si="4"/>
        <v>527.75</v>
      </c>
      <c r="F136" s="29">
        <f t="shared" si="5"/>
        <v>0</v>
      </c>
    </row>
    <row r="137" spans="1:6" s="1" customFormat="1" ht="15.4" customHeight="1" x14ac:dyDescent="0.15">
      <c r="A137" s="24" t="s">
        <v>142</v>
      </c>
      <c r="B137" s="25">
        <v>3861</v>
      </c>
      <c r="C137" s="29">
        <v>4</v>
      </c>
      <c r="D137" s="29">
        <v>1</v>
      </c>
      <c r="E137" s="29">
        <f t="shared" si="4"/>
        <v>965.25</v>
      </c>
      <c r="F137" s="29">
        <f t="shared" si="5"/>
        <v>965.25</v>
      </c>
    </row>
    <row r="138" spans="1:6" s="1" customFormat="1" ht="15.4" customHeight="1" x14ac:dyDescent="0.15">
      <c r="A138" s="24" t="s">
        <v>143</v>
      </c>
      <c r="B138" s="25">
        <v>3079</v>
      </c>
      <c r="C138" s="29">
        <v>4</v>
      </c>
      <c r="D138" s="29">
        <v>1</v>
      </c>
      <c r="E138" s="29">
        <f t="shared" si="4"/>
        <v>769.75</v>
      </c>
      <c r="F138" s="29">
        <f t="shared" si="5"/>
        <v>769.75</v>
      </c>
    </row>
    <row r="139" spans="1:6" s="1" customFormat="1" ht="15.4" customHeight="1" x14ac:dyDescent="0.15">
      <c r="A139" s="24" t="s">
        <v>144</v>
      </c>
      <c r="B139" s="25">
        <v>3159</v>
      </c>
      <c r="C139" s="29">
        <v>4</v>
      </c>
      <c r="D139" s="29">
        <v>0</v>
      </c>
      <c r="E139" s="29">
        <f t="shared" si="4"/>
        <v>789.75</v>
      </c>
      <c r="F139" s="29">
        <f t="shared" si="5"/>
        <v>0</v>
      </c>
    </row>
    <row r="140" spans="1:6" s="1" customFormat="1" ht="15.4" customHeight="1" x14ac:dyDescent="0.15">
      <c r="A140" s="24" t="s">
        <v>145</v>
      </c>
      <c r="B140" s="25">
        <v>2851</v>
      </c>
      <c r="C140" s="29">
        <v>4</v>
      </c>
      <c r="D140" s="29">
        <v>1</v>
      </c>
      <c r="E140" s="29">
        <f t="shared" si="4"/>
        <v>712.75</v>
      </c>
      <c r="F140" s="29">
        <f t="shared" si="5"/>
        <v>712.75</v>
      </c>
    </row>
    <row r="141" spans="1:6" s="1" customFormat="1" ht="15.4" customHeight="1" x14ac:dyDescent="0.15">
      <c r="A141" s="24" t="s">
        <v>146</v>
      </c>
      <c r="B141" s="25">
        <v>2705</v>
      </c>
      <c r="C141" s="29">
        <v>4</v>
      </c>
      <c r="D141" s="29">
        <v>0</v>
      </c>
      <c r="E141" s="29">
        <f t="shared" si="4"/>
        <v>676.25</v>
      </c>
      <c r="F141" s="29">
        <f t="shared" si="5"/>
        <v>0</v>
      </c>
    </row>
    <row r="142" spans="1:6" s="1" customFormat="1" ht="15.4" customHeight="1" x14ac:dyDescent="0.15">
      <c r="A142" s="24" t="s">
        <v>147</v>
      </c>
      <c r="B142" s="25">
        <v>3044</v>
      </c>
      <c r="C142" s="29">
        <v>4</v>
      </c>
      <c r="D142" s="29">
        <v>0</v>
      </c>
      <c r="E142" s="29">
        <f t="shared" si="4"/>
        <v>761</v>
      </c>
      <c r="F142" s="29">
        <f t="shared" si="5"/>
        <v>0</v>
      </c>
    </row>
    <row r="143" spans="1:6" s="1" customFormat="1" ht="15.4" customHeight="1" x14ac:dyDescent="0.15">
      <c r="A143" s="24" t="s">
        <v>148</v>
      </c>
      <c r="B143" s="25">
        <v>6254</v>
      </c>
      <c r="C143" s="29">
        <v>4</v>
      </c>
      <c r="D143" s="29">
        <v>1</v>
      </c>
      <c r="E143" s="29">
        <f t="shared" si="4"/>
        <v>1563.5</v>
      </c>
      <c r="F143" s="29">
        <f t="shared" si="5"/>
        <v>1563.5</v>
      </c>
    </row>
    <row r="144" spans="1:6" s="1" customFormat="1" ht="15.4" customHeight="1" x14ac:dyDescent="0.15">
      <c r="A144" s="24" t="s">
        <v>149</v>
      </c>
      <c r="B144" s="25">
        <v>3605</v>
      </c>
      <c r="C144" s="29">
        <v>4</v>
      </c>
      <c r="D144" s="29">
        <v>1</v>
      </c>
      <c r="E144" s="29">
        <f t="shared" si="4"/>
        <v>901.25</v>
      </c>
      <c r="F144" s="29">
        <f t="shared" si="5"/>
        <v>901.25</v>
      </c>
    </row>
    <row r="145" spans="1:6" s="1" customFormat="1" ht="15.4" customHeight="1" x14ac:dyDescent="0.15">
      <c r="A145" s="24" t="s">
        <v>150</v>
      </c>
      <c r="B145" s="25">
        <v>1540</v>
      </c>
      <c r="C145" s="29">
        <v>4</v>
      </c>
      <c r="D145" s="29">
        <v>0</v>
      </c>
      <c r="E145" s="29">
        <f t="shared" si="4"/>
        <v>385</v>
      </c>
      <c r="F145" s="29">
        <f t="shared" si="5"/>
        <v>0</v>
      </c>
    </row>
    <row r="146" spans="1:6" s="1" customFormat="1" ht="15.4" customHeight="1" x14ac:dyDescent="0.15">
      <c r="A146" s="24" t="s">
        <v>151</v>
      </c>
      <c r="B146" s="25">
        <v>1988</v>
      </c>
      <c r="C146" s="29">
        <v>4</v>
      </c>
      <c r="D146" s="29">
        <v>0</v>
      </c>
      <c r="E146" s="29">
        <f t="shared" si="4"/>
        <v>497</v>
      </c>
      <c r="F146" s="29">
        <f t="shared" si="5"/>
        <v>0</v>
      </c>
    </row>
    <row r="147" spans="1:6" s="1" customFormat="1" ht="15.4" customHeight="1" x14ac:dyDescent="0.15">
      <c r="A147" s="24" t="s">
        <v>152</v>
      </c>
      <c r="B147" s="25">
        <v>5211</v>
      </c>
      <c r="C147" s="29">
        <v>4</v>
      </c>
      <c r="D147" s="29">
        <v>1</v>
      </c>
      <c r="E147" s="29">
        <f t="shared" si="4"/>
        <v>1302.75</v>
      </c>
      <c r="F147" s="29">
        <f t="shared" si="5"/>
        <v>1302.75</v>
      </c>
    </row>
    <row r="148" spans="1:6" s="1" customFormat="1" ht="15.4" customHeight="1" x14ac:dyDescent="0.15">
      <c r="A148" s="24" t="s">
        <v>153</v>
      </c>
      <c r="B148" s="25">
        <v>2309</v>
      </c>
      <c r="C148" s="29">
        <v>4</v>
      </c>
      <c r="D148" s="29">
        <v>0</v>
      </c>
      <c r="E148" s="29">
        <f t="shared" si="4"/>
        <v>577.25</v>
      </c>
      <c r="F148" s="29">
        <f t="shared" si="5"/>
        <v>0</v>
      </c>
    </row>
    <row r="149" spans="1:6" s="1" customFormat="1" ht="15.4" customHeight="1" x14ac:dyDescent="0.15">
      <c r="A149" s="24" t="s">
        <v>154</v>
      </c>
      <c r="B149" s="25">
        <v>4405</v>
      </c>
      <c r="C149" s="29">
        <v>4</v>
      </c>
      <c r="D149" s="29">
        <v>1</v>
      </c>
      <c r="E149" s="29">
        <f t="shared" si="4"/>
        <v>1101.25</v>
      </c>
      <c r="F149" s="29">
        <f t="shared" si="5"/>
        <v>1101.25</v>
      </c>
    </row>
    <row r="150" spans="1:6" s="1" customFormat="1" ht="15.4" customHeight="1" x14ac:dyDescent="0.15">
      <c r="A150" s="24" t="s">
        <v>155</v>
      </c>
      <c r="B150" s="25">
        <v>2970</v>
      </c>
      <c r="C150" s="29">
        <v>4</v>
      </c>
      <c r="D150" s="29">
        <v>1</v>
      </c>
      <c r="E150" s="29">
        <f t="shared" si="4"/>
        <v>742.5</v>
      </c>
      <c r="F150" s="29">
        <f t="shared" si="5"/>
        <v>742.5</v>
      </c>
    </row>
    <row r="151" spans="1:6" s="1" customFormat="1" ht="15.4" customHeight="1" x14ac:dyDescent="0.15">
      <c r="A151" s="24" t="s">
        <v>156</v>
      </c>
      <c r="B151" s="25">
        <v>3929</v>
      </c>
      <c r="C151" s="29">
        <v>4</v>
      </c>
      <c r="D151" s="29">
        <v>1</v>
      </c>
      <c r="E151" s="29">
        <f t="shared" si="4"/>
        <v>982.25</v>
      </c>
      <c r="F151" s="29">
        <f t="shared" si="5"/>
        <v>982.25</v>
      </c>
    </row>
    <row r="152" spans="1:6" s="1" customFormat="1" ht="15.4" customHeight="1" x14ac:dyDescent="0.15">
      <c r="A152" s="24" t="s">
        <v>157</v>
      </c>
      <c r="B152" s="25">
        <v>2499</v>
      </c>
      <c r="C152" s="29">
        <v>4</v>
      </c>
      <c r="D152" s="29">
        <v>1</v>
      </c>
      <c r="E152" s="29">
        <f t="shared" si="4"/>
        <v>624.75</v>
      </c>
      <c r="F152" s="29">
        <f t="shared" si="5"/>
        <v>624.75</v>
      </c>
    </row>
    <row r="153" spans="1:6" s="1" customFormat="1" ht="15.4" customHeight="1" x14ac:dyDescent="0.15">
      <c r="A153" s="24" t="s">
        <v>158</v>
      </c>
      <c r="B153" s="25">
        <v>7300</v>
      </c>
      <c r="C153" s="29">
        <v>4</v>
      </c>
      <c r="D153" s="29">
        <v>0</v>
      </c>
      <c r="E153" s="29">
        <f t="shared" si="4"/>
        <v>1825</v>
      </c>
      <c r="F153" s="29">
        <f t="shared" si="5"/>
        <v>0</v>
      </c>
    </row>
    <row r="154" spans="1:6" s="1" customFormat="1" ht="15.4" customHeight="1" x14ac:dyDescent="0.15">
      <c r="A154" s="24" t="s">
        <v>159</v>
      </c>
      <c r="B154" s="25">
        <v>2315</v>
      </c>
      <c r="C154" s="29">
        <v>4</v>
      </c>
      <c r="D154" s="29">
        <v>1</v>
      </c>
      <c r="E154" s="29">
        <f t="shared" si="4"/>
        <v>578.75</v>
      </c>
      <c r="F154" s="29">
        <f t="shared" si="5"/>
        <v>578.75</v>
      </c>
    </row>
    <row r="155" spans="1:6" s="1" customFormat="1" ht="15.4" customHeight="1" x14ac:dyDescent="0.15">
      <c r="A155" s="24" t="s">
        <v>160</v>
      </c>
      <c r="B155" s="25">
        <v>1864</v>
      </c>
      <c r="C155" s="29">
        <v>4</v>
      </c>
      <c r="D155" s="29">
        <v>0</v>
      </c>
      <c r="E155" s="29">
        <f t="shared" si="4"/>
        <v>466</v>
      </c>
      <c r="F155" s="29">
        <f t="shared" si="5"/>
        <v>0</v>
      </c>
    </row>
    <row r="156" spans="1:6" s="1" customFormat="1" ht="15.4" customHeight="1" x14ac:dyDescent="0.15">
      <c r="A156" s="24" t="s">
        <v>161</v>
      </c>
      <c r="B156" s="25">
        <v>7727</v>
      </c>
      <c r="C156" s="29">
        <v>4</v>
      </c>
      <c r="D156" s="29">
        <v>1</v>
      </c>
      <c r="E156" s="29">
        <f t="shared" si="4"/>
        <v>1931.75</v>
      </c>
      <c r="F156" s="29">
        <f t="shared" si="5"/>
        <v>1931.75</v>
      </c>
    </row>
    <row r="157" spans="1:6" s="1" customFormat="1" ht="15.4" customHeight="1" x14ac:dyDescent="0.15">
      <c r="A157" s="24" t="s">
        <v>162</v>
      </c>
      <c r="B157" s="25">
        <v>2558</v>
      </c>
      <c r="C157" s="29">
        <v>4</v>
      </c>
      <c r="D157" s="29">
        <v>1</v>
      </c>
      <c r="E157" s="29">
        <f t="shared" si="4"/>
        <v>639.5</v>
      </c>
      <c r="F157" s="29">
        <f t="shared" si="5"/>
        <v>639.5</v>
      </c>
    </row>
    <row r="158" spans="1:6" s="1" customFormat="1" ht="15.4" customHeight="1" x14ac:dyDescent="0.15">
      <c r="A158" s="24" t="s">
        <v>163</v>
      </c>
      <c r="B158" s="25">
        <v>2913</v>
      </c>
      <c r="C158" s="29">
        <v>4</v>
      </c>
      <c r="D158" s="29">
        <v>1</v>
      </c>
      <c r="E158" s="29">
        <f t="shared" si="4"/>
        <v>728.25</v>
      </c>
      <c r="F158" s="29">
        <f t="shared" si="5"/>
        <v>728.25</v>
      </c>
    </row>
    <row r="159" spans="1:6" s="1" customFormat="1" ht="15.4" customHeight="1" x14ac:dyDescent="0.15">
      <c r="A159" s="24" t="s">
        <v>164</v>
      </c>
      <c r="B159" s="25">
        <v>4476</v>
      </c>
      <c r="C159" s="29">
        <v>4</v>
      </c>
      <c r="D159" s="29">
        <v>0</v>
      </c>
      <c r="E159" s="29">
        <f t="shared" si="4"/>
        <v>1119</v>
      </c>
      <c r="F159" s="29">
        <f t="shared" si="5"/>
        <v>0</v>
      </c>
    </row>
    <row r="160" spans="1:6" s="1" customFormat="1" ht="15.4" customHeight="1" x14ac:dyDescent="0.15">
      <c r="A160" s="24" t="s">
        <v>165</v>
      </c>
      <c r="B160" s="25">
        <v>2372</v>
      </c>
      <c r="C160" s="29">
        <v>4</v>
      </c>
      <c r="D160" s="29">
        <v>1</v>
      </c>
      <c r="E160" s="29">
        <f t="shared" si="4"/>
        <v>593</v>
      </c>
      <c r="F160" s="29">
        <f t="shared" si="5"/>
        <v>593</v>
      </c>
    </row>
    <row r="161" spans="1:6" s="1" customFormat="1" ht="15.4" customHeight="1" x14ac:dyDescent="0.15">
      <c r="A161" s="24" t="s">
        <v>166</v>
      </c>
      <c r="B161" s="25">
        <v>7268</v>
      </c>
      <c r="C161" s="29">
        <v>4</v>
      </c>
      <c r="D161" s="29">
        <v>1</v>
      </c>
      <c r="E161" s="29">
        <f t="shared" si="4"/>
        <v>1817</v>
      </c>
      <c r="F161" s="29">
        <f t="shared" si="5"/>
        <v>1817</v>
      </c>
    </row>
    <row r="162" spans="1:6" s="1" customFormat="1" ht="15.4" customHeight="1" x14ac:dyDescent="0.15">
      <c r="A162" s="24" t="s">
        <v>167</v>
      </c>
      <c r="B162" s="25">
        <v>4931</v>
      </c>
      <c r="C162" s="29">
        <v>4</v>
      </c>
      <c r="D162" s="29">
        <v>1</v>
      </c>
      <c r="E162" s="29">
        <f t="shared" si="4"/>
        <v>1232.75</v>
      </c>
      <c r="F162" s="29">
        <f t="shared" si="5"/>
        <v>1232.75</v>
      </c>
    </row>
    <row r="163" spans="1:6" s="1" customFormat="1" ht="15.4" customHeight="1" x14ac:dyDescent="0.15">
      <c r="A163" s="24" t="s">
        <v>168</v>
      </c>
      <c r="B163" s="25">
        <v>2764</v>
      </c>
      <c r="C163" s="29">
        <v>4</v>
      </c>
      <c r="D163" s="29">
        <v>1</v>
      </c>
      <c r="E163" s="29">
        <f t="shared" si="4"/>
        <v>691</v>
      </c>
      <c r="F163" s="29">
        <f t="shared" si="5"/>
        <v>691</v>
      </c>
    </row>
    <row r="164" spans="1:6" s="1" customFormat="1" ht="15.4" customHeight="1" x14ac:dyDescent="0.15">
      <c r="A164" s="24" t="s">
        <v>169</v>
      </c>
      <c r="B164" s="25">
        <v>3916</v>
      </c>
      <c r="C164" s="29">
        <v>4</v>
      </c>
      <c r="D164" s="29">
        <v>0</v>
      </c>
      <c r="E164" s="29">
        <f t="shared" si="4"/>
        <v>979</v>
      </c>
      <c r="F164" s="29">
        <f t="shared" si="5"/>
        <v>0</v>
      </c>
    </row>
    <row r="165" spans="1:6" s="1" customFormat="1" ht="15.4" customHeight="1" x14ac:dyDescent="0.15">
      <c r="A165" s="24" t="s">
        <v>170</v>
      </c>
      <c r="B165" s="25">
        <v>2903</v>
      </c>
      <c r="C165" s="29">
        <v>4</v>
      </c>
      <c r="D165" s="29">
        <v>0</v>
      </c>
      <c r="E165" s="29">
        <f t="shared" si="4"/>
        <v>725.75</v>
      </c>
      <c r="F165" s="29">
        <f t="shared" si="5"/>
        <v>0</v>
      </c>
    </row>
    <row r="166" spans="1:6" s="1" customFormat="1" ht="15.4" customHeight="1" x14ac:dyDescent="0.15">
      <c r="A166" s="24" t="s">
        <v>171</v>
      </c>
      <c r="B166" s="25">
        <v>1624</v>
      </c>
      <c r="C166" s="29">
        <v>4</v>
      </c>
      <c r="D166" s="29">
        <v>1</v>
      </c>
      <c r="E166" s="29">
        <f t="shared" si="4"/>
        <v>406</v>
      </c>
      <c r="F166" s="29">
        <f t="shared" si="5"/>
        <v>406</v>
      </c>
    </row>
    <row r="167" spans="1:6" s="1" customFormat="1" ht="15.4" customHeight="1" x14ac:dyDescent="0.15">
      <c r="A167" s="24" t="s">
        <v>172</v>
      </c>
      <c r="B167" s="25">
        <v>2949</v>
      </c>
      <c r="C167" s="29">
        <v>4</v>
      </c>
      <c r="D167" s="29">
        <v>1</v>
      </c>
      <c r="E167" s="29">
        <f t="shared" si="4"/>
        <v>737.25</v>
      </c>
      <c r="F167" s="29">
        <f t="shared" si="5"/>
        <v>737.25</v>
      </c>
    </row>
    <row r="168" spans="1:6" s="1" customFormat="1" ht="15.4" customHeight="1" x14ac:dyDescent="0.15">
      <c r="A168" s="24" t="s">
        <v>173</v>
      </c>
      <c r="B168" s="25">
        <v>2989</v>
      </c>
      <c r="C168" s="29">
        <v>4</v>
      </c>
      <c r="D168" s="29">
        <v>1</v>
      </c>
      <c r="E168" s="29">
        <f t="shared" si="4"/>
        <v>747.25</v>
      </c>
      <c r="F168" s="29">
        <f t="shared" si="5"/>
        <v>747.25</v>
      </c>
    </row>
    <row r="169" spans="1:6" s="1" customFormat="1" ht="15.4" customHeight="1" x14ac:dyDescent="0.15">
      <c r="A169" s="24" t="s">
        <v>174</v>
      </c>
      <c r="B169" s="25">
        <v>3040</v>
      </c>
      <c r="C169" s="29">
        <v>4</v>
      </c>
      <c r="D169" s="29">
        <v>1</v>
      </c>
      <c r="E169" s="29">
        <f t="shared" si="4"/>
        <v>760</v>
      </c>
      <c r="F169" s="29">
        <f t="shared" si="5"/>
        <v>760</v>
      </c>
    </row>
    <row r="170" spans="1:6" s="1" customFormat="1" ht="15.4" customHeight="1" x14ac:dyDescent="0.15">
      <c r="A170" s="35" t="s">
        <v>175</v>
      </c>
      <c r="B170" s="25">
        <v>5208</v>
      </c>
      <c r="C170" s="29">
        <v>4</v>
      </c>
      <c r="D170" s="29">
        <v>0</v>
      </c>
      <c r="E170" s="29">
        <f t="shared" si="4"/>
        <v>1302</v>
      </c>
      <c r="F170" s="29">
        <f t="shared" si="5"/>
        <v>0</v>
      </c>
    </row>
    <row r="171" spans="1:6" s="1" customFormat="1" ht="15.4" customHeight="1" x14ac:dyDescent="0.15">
      <c r="A171" s="24" t="s">
        <v>176</v>
      </c>
      <c r="B171" s="25">
        <v>3943</v>
      </c>
      <c r="C171" s="29">
        <v>4</v>
      </c>
      <c r="D171" s="29">
        <v>0</v>
      </c>
      <c r="E171" s="29">
        <f t="shared" si="4"/>
        <v>985.75</v>
      </c>
      <c r="F171" s="29">
        <f t="shared" si="5"/>
        <v>0</v>
      </c>
    </row>
    <row r="172" spans="1:6" s="1" customFormat="1" ht="15.4" customHeight="1" x14ac:dyDescent="0.15">
      <c r="A172" s="24" t="s">
        <v>177</v>
      </c>
      <c r="B172" s="25">
        <v>4118</v>
      </c>
      <c r="C172" s="29">
        <v>4</v>
      </c>
      <c r="D172" s="29">
        <v>1</v>
      </c>
      <c r="E172" s="29">
        <f t="shared" si="4"/>
        <v>1029.5</v>
      </c>
      <c r="F172" s="29">
        <f t="shared" si="5"/>
        <v>1029.5</v>
      </c>
    </row>
    <row r="173" spans="1:6" s="1" customFormat="1" ht="15.4" customHeight="1" x14ac:dyDescent="0.15">
      <c r="A173" s="24" t="s">
        <v>178</v>
      </c>
      <c r="B173" s="25">
        <v>3171</v>
      </c>
      <c r="C173" s="29">
        <v>4</v>
      </c>
      <c r="D173" s="29">
        <v>1</v>
      </c>
      <c r="E173" s="29">
        <f t="shared" si="4"/>
        <v>792.75</v>
      </c>
      <c r="F173" s="29">
        <f t="shared" si="5"/>
        <v>792.75</v>
      </c>
    </row>
    <row r="174" spans="1:6" s="1" customFormat="1" ht="15.4" customHeight="1" x14ac:dyDescent="0.15">
      <c r="A174" s="24" t="s">
        <v>179</v>
      </c>
      <c r="B174" s="25">
        <v>4329</v>
      </c>
      <c r="C174" s="29">
        <v>4</v>
      </c>
      <c r="D174" s="29">
        <v>1</v>
      </c>
      <c r="E174" s="29">
        <f t="shared" si="4"/>
        <v>1082.25</v>
      </c>
      <c r="F174" s="29">
        <f t="shared" si="5"/>
        <v>1082.25</v>
      </c>
    </row>
    <row r="175" spans="1:6" s="1" customFormat="1" ht="15.4" customHeight="1" x14ac:dyDescent="0.15">
      <c r="A175" s="24" t="s">
        <v>180</v>
      </c>
      <c r="B175" s="25">
        <v>2190</v>
      </c>
      <c r="C175" s="29">
        <v>4</v>
      </c>
      <c r="D175" s="29">
        <v>0</v>
      </c>
      <c r="E175" s="29">
        <f t="shared" si="4"/>
        <v>547.5</v>
      </c>
      <c r="F175" s="29">
        <f t="shared" si="5"/>
        <v>0</v>
      </c>
    </row>
    <row r="176" spans="1:6" s="1" customFormat="1" ht="15.4" customHeight="1" x14ac:dyDescent="0.15">
      <c r="A176" s="24" t="s">
        <v>181</v>
      </c>
      <c r="B176" s="25">
        <v>3079</v>
      </c>
      <c r="C176" s="29">
        <v>4</v>
      </c>
      <c r="D176" s="29">
        <v>1</v>
      </c>
      <c r="E176" s="29">
        <f t="shared" si="4"/>
        <v>769.75</v>
      </c>
      <c r="F176" s="29">
        <f t="shared" si="5"/>
        <v>769.75</v>
      </c>
    </row>
    <row r="177" spans="1:6" s="1" customFormat="1" ht="15.4" customHeight="1" x14ac:dyDescent="0.15">
      <c r="A177" s="24" t="s">
        <v>182</v>
      </c>
      <c r="B177" s="25">
        <v>2855</v>
      </c>
      <c r="C177" s="29">
        <v>4</v>
      </c>
      <c r="D177" s="29">
        <v>1</v>
      </c>
      <c r="E177" s="29">
        <f t="shared" si="4"/>
        <v>713.75</v>
      </c>
      <c r="F177" s="29">
        <f t="shared" si="5"/>
        <v>713.75</v>
      </c>
    </row>
    <row r="178" spans="1:6" s="1" customFormat="1" ht="15.4" customHeight="1" x14ac:dyDescent="0.15">
      <c r="A178" s="24" t="s">
        <v>183</v>
      </c>
      <c r="B178" s="25">
        <v>6457</v>
      </c>
      <c r="C178" s="29">
        <v>4</v>
      </c>
      <c r="D178" s="29">
        <v>1</v>
      </c>
      <c r="E178" s="29">
        <f t="shared" si="4"/>
        <v>1614.25</v>
      </c>
      <c r="F178" s="29">
        <f t="shared" si="5"/>
        <v>1614.25</v>
      </c>
    </row>
    <row r="179" spans="1:6" s="1" customFormat="1" ht="15.4" customHeight="1" x14ac:dyDescent="0.15">
      <c r="A179" s="24" t="s">
        <v>184</v>
      </c>
      <c r="B179" s="25">
        <v>3619</v>
      </c>
      <c r="C179" s="29">
        <v>4</v>
      </c>
      <c r="D179" s="29">
        <v>1</v>
      </c>
      <c r="E179" s="29">
        <f t="shared" si="4"/>
        <v>904.75</v>
      </c>
      <c r="F179" s="29">
        <f t="shared" si="5"/>
        <v>904.75</v>
      </c>
    </row>
    <row r="180" spans="1:6" s="1" customFormat="1" ht="15.4" customHeight="1" x14ac:dyDescent="0.15">
      <c r="A180" s="24" t="s">
        <v>185</v>
      </c>
      <c r="B180" s="25">
        <v>2234</v>
      </c>
      <c r="C180" s="29">
        <v>4</v>
      </c>
      <c r="D180" s="29">
        <v>1</v>
      </c>
      <c r="E180" s="29">
        <f t="shared" si="4"/>
        <v>558.5</v>
      </c>
      <c r="F180" s="29">
        <f t="shared" si="5"/>
        <v>558.5</v>
      </c>
    </row>
    <row r="181" spans="1:6" s="1" customFormat="1" ht="15.4" customHeight="1" x14ac:dyDescent="0.15">
      <c r="A181" s="24" t="s">
        <v>186</v>
      </c>
      <c r="B181" s="25">
        <v>5169</v>
      </c>
      <c r="C181" s="29">
        <v>4</v>
      </c>
      <c r="D181" s="29">
        <v>1</v>
      </c>
      <c r="E181" s="29">
        <f t="shared" si="4"/>
        <v>1292.25</v>
      </c>
      <c r="F181" s="29">
        <f t="shared" si="5"/>
        <v>1292.25</v>
      </c>
    </row>
    <row r="182" spans="1:6" s="1" customFormat="1" ht="15.4" customHeight="1" x14ac:dyDescent="0.15">
      <c r="A182" s="24" t="s">
        <v>187</v>
      </c>
      <c r="B182" s="25">
        <v>2285</v>
      </c>
      <c r="C182" s="29">
        <v>4</v>
      </c>
      <c r="D182" s="29">
        <v>1</v>
      </c>
      <c r="E182" s="29">
        <f t="shared" si="4"/>
        <v>571.25</v>
      </c>
      <c r="F182" s="29">
        <f t="shared" si="5"/>
        <v>571.25</v>
      </c>
    </row>
    <row r="183" spans="1:6" s="1" customFormat="1" ht="15.4" customHeight="1" x14ac:dyDescent="0.15">
      <c r="A183" s="24" t="s">
        <v>188</v>
      </c>
      <c r="B183" s="25">
        <v>5788</v>
      </c>
      <c r="C183" s="29">
        <v>4</v>
      </c>
      <c r="D183" s="29">
        <v>0</v>
      </c>
      <c r="E183" s="29">
        <f t="shared" si="4"/>
        <v>1447</v>
      </c>
      <c r="F183" s="29">
        <f t="shared" si="5"/>
        <v>0</v>
      </c>
    </row>
    <row r="184" spans="1:6" s="1" customFormat="1" ht="15.4" customHeight="1" x14ac:dyDescent="0.15">
      <c r="A184" s="24" t="s">
        <v>189</v>
      </c>
      <c r="B184" s="25">
        <v>4804</v>
      </c>
      <c r="C184" s="29">
        <v>4</v>
      </c>
      <c r="D184" s="29">
        <v>0</v>
      </c>
      <c r="E184" s="29">
        <f t="shared" si="4"/>
        <v>1201</v>
      </c>
      <c r="F184" s="29">
        <f t="shared" si="5"/>
        <v>0</v>
      </c>
    </row>
    <row r="185" spans="1:6" s="1" customFormat="1" ht="15.4" customHeight="1" x14ac:dyDescent="0.15">
      <c r="A185" s="24" t="s">
        <v>190</v>
      </c>
      <c r="B185" s="25">
        <v>4396</v>
      </c>
      <c r="C185" s="29">
        <v>4</v>
      </c>
      <c r="D185" s="29">
        <v>0</v>
      </c>
      <c r="E185" s="29">
        <f t="shared" si="4"/>
        <v>1099</v>
      </c>
      <c r="F185" s="29">
        <f t="shared" si="5"/>
        <v>0</v>
      </c>
    </row>
    <row r="186" spans="1:6" s="1" customFormat="1" ht="15.4" customHeight="1" x14ac:dyDescent="0.15">
      <c r="A186" s="24" t="s">
        <v>191</v>
      </c>
      <c r="B186" s="25">
        <v>1574</v>
      </c>
      <c r="C186" s="29">
        <v>4</v>
      </c>
      <c r="D186" s="29">
        <v>0</v>
      </c>
      <c r="E186" s="29">
        <f t="shared" si="4"/>
        <v>393.5</v>
      </c>
      <c r="F186" s="29">
        <f t="shared" si="5"/>
        <v>0</v>
      </c>
    </row>
    <row r="187" spans="1:6" s="1" customFormat="1" ht="15.4" customHeight="1" x14ac:dyDescent="0.15">
      <c r="A187" s="24" t="s">
        <v>192</v>
      </c>
      <c r="B187" s="25">
        <v>1792</v>
      </c>
      <c r="C187" s="29">
        <v>4</v>
      </c>
      <c r="D187" s="29">
        <v>1</v>
      </c>
      <c r="E187" s="29">
        <f t="shared" si="4"/>
        <v>448</v>
      </c>
      <c r="F187" s="29">
        <f t="shared" si="5"/>
        <v>448</v>
      </c>
    </row>
    <row r="188" spans="1:6" s="1" customFormat="1" ht="15.4" customHeight="1" x14ac:dyDescent="0.15">
      <c r="A188" s="24" t="s">
        <v>193</v>
      </c>
      <c r="B188" s="25">
        <v>2186</v>
      </c>
      <c r="C188" s="29">
        <v>4</v>
      </c>
      <c r="D188" s="29">
        <v>0</v>
      </c>
      <c r="E188" s="29">
        <f t="shared" si="4"/>
        <v>546.5</v>
      </c>
      <c r="F188" s="29">
        <f t="shared" si="5"/>
        <v>0</v>
      </c>
    </row>
    <row r="189" spans="1:6" s="1" customFormat="1" ht="15.4" customHeight="1" x14ac:dyDescent="0.15">
      <c r="A189" s="24" t="s">
        <v>194</v>
      </c>
      <c r="B189" s="25">
        <v>4594</v>
      </c>
      <c r="C189" s="29">
        <v>4</v>
      </c>
      <c r="D189" s="29">
        <v>1</v>
      </c>
      <c r="E189" s="29">
        <f t="shared" si="4"/>
        <v>1148.5</v>
      </c>
      <c r="F189" s="29">
        <f t="shared" si="5"/>
        <v>1148.5</v>
      </c>
    </row>
    <row r="190" spans="1:6" s="1" customFormat="1" ht="15.4" customHeight="1" x14ac:dyDescent="0.15">
      <c r="A190" s="24" t="s">
        <v>195</v>
      </c>
      <c r="B190" s="25">
        <v>6278</v>
      </c>
      <c r="C190" s="29">
        <v>4</v>
      </c>
      <c r="D190" s="29">
        <v>0</v>
      </c>
      <c r="E190" s="29">
        <f t="shared" si="4"/>
        <v>1569.5</v>
      </c>
      <c r="F190" s="29">
        <f t="shared" si="5"/>
        <v>0</v>
      </c>
    </row>
    <row r="191" spans="1:6" s="1" customFormat="1" ht="15.4" customHeight="1" x14ac:dyDescent="0.15">
      <c r="A191" s="24" t="s">
        <v>196</v>
      </c>
      <c r="B191" s="25">
        <v>4414</v>
      </c>
      <c r="C191" s="29">
        <v>4</v>
      </c>
      <c r="D191" s="29">
        <v>1</v>
      </c>
      <c r="E191" s="29">
        <f t="shared" si="4"/>
        <v>1103.5</v>
      </c>
      <c r="F191" s="29">
        <f t="shared" si="5"/>
        <v>1103.5</v>
      </c>
    </row>
    <row r="192" spans="1:6" s="1" customFormat="1" ht="15.4" customHeight="1" x14ac:dyDescent="0.15">
      <c r="A192" s="24" t="s">
        <v>197</v>
      </c>
      <c r="B192" s="25">
        <v>5254</v>
      </c>
      <c r="C192" s="29">
        <v>4</v>
      </c>
      <c r="D192" s="29">
        <v>0</v>
      </c>
      <c r="E192" s="29">
        <f t="shared" si="4"/>
        <v>1313.5</v>
      </c>
      <c r="F192" s="29">
        <f t="shared" si="5"/>
        <v>0</v>
      </c>
    </row>
    <row r="193" spans="1:6" s="1" customFormat="1" ht="15.4" customHeight="1" x14ac:dyDescent="0.15">
      <c r="A193" s="24" t="s">
        <v>198</v>
      </c>
      <c r="B193" s="25">
        <v>6112</v>
      </c>
      <c r="C193" s="29">
        <v>4</v>
      </c>
      <c r="D193" s="29">
        <v>1</v>
      </c>
      <c r="E193" s="29">
        <f t="shared" si="4"/>
        <v>1528</v>
      </c>
      <c r="F193" s="29">
        <f t="shared" si="5"/>
        <v>1528</v>
      </c>
    </row>
    <row r="194" spans="1:6" s="1" customFormat="1" ht="15.4" customHeight="1" x14ac:dyDescent="0.15">
      <c r="A194" s="24" t="s">
        <v>199</v>
      </c>
      <c r="B194" s="25">
        <v>2843</v>
      </c>
      <c r="C194" s="29">
        <v>4</v>
      </c>
      <c r="D194" s="29">
        <v>1</v>
      </c>
      <c r="E194" s="29">
        <f t="shared" si="4"/>
        <v>710.75</v>
      </c>
      <c r="F194" s="29">
        <f t="shared" si="5"/>
        <v>710.75</v>
      </c>
    </row>
    <row r="195" spans="1:6" s="1" customFormat="1" ht="15.4" customHeight="1" x14ac:dyDescent="0.15">
      <c r="A195" s="24" t="s">
        <v>200</v>
      </c>
      <c r="B195" s="25">
        <v>3442</v>
      </c>
      <c r="C195" s="29">
        <v>4</v>
      </c>
      <c r="D195" s="29">
        <v>1</v>
      </c>
      <c r="E195" s="29">
        <f t="shared" ref="E195:E258" si="6">B195/C195</f>
        <v>860.5</v>
      </c>
      <c r="F195" s="29">
        <f t="shared" si="5"/>
        <v>860.5</v>
      </c>
    </row>
    <row r="196" spans="1:6" s="1" customFormat="1" ht="15.4" customHeight="1" x14ac:dyDescent="0.15">
      <c r="A196" s="24" t="s">
        <v>201</v>
      </c>
      <c r="B196" s="25">
        <v>5164</v>
      </c>
      <c r="C196" s="29">
        <v>4</v>
      </c>
      <c r="D196" s="29">
        <v>1</v>
      </c>
      <c r="E196" s="29">
        <f t="shared" si="6"/>
        <v>1291</v>
      </c>
      <c r="F196" s="29">
        <f t="shared" ref="F196:F259" si="7">D196*E196</f>
        <v>1291</v>
      </c>
    </row>
    <row r="197" spans="1:6" s="1" customFormat="1" ht="15.4" customHeight="1" x14ac:dyDescent="0.15">
      <c r="A197" s="24" t="s">
        <v>202</v>
      </c>
      <c r="B197" s="25">
        <v>2253</v>
      </c>
      <c r="C197" s="29">
        <v>4</v>
      </c>
      <c r="D197" s="29">
        <v>1</v>
      </c>
      <c r="E197" s="29">
        <f t="shared" si="6"/>
        <v>563.25</v>
      </c>
      <c r="F197" s="29">
        <f t="shared" si="7"/>
        <v>563.25</v>
      </c>
    </row>
    <row r="198" spans="1:6" s="1" customFormat="1" ht="15.4" customHeight="1" x14ac:dyDescent="0.15">
      <c r="A198" s="24" t="s">
        <v>203</v>
      </c>
      <c r="B198" s="25">
        <v>4946</v>
      </c>
      <c r="C198" s="29">
        <v>4</v>
      </c>
      <c r="D198" s="29">
        <v>1</v>
      </c>
      <c r="E198" s="29">
        <f t="shared" si="6"/>
        <v>1236.5</v>
      </c>
      <c r="F198" s="29">
        <f t="shared" si="7"/>
        <v>1236.5</v>
      </c>
    </row>
    <row r="199" spans="1:6" s="1" customFormat="1" ht="15.4" customHeight="1" x14ac:dyDescent="0.15">
      <c r="A199" s="24" t="s">
        <v>204</v>
      </c>
      <c r="B199" s="25">
        <v>3176</v>
      </c>
      <c r="C199" s="29">
        <v>4</v>
      </c>
      <c r="D199" s="29">
        <v>1</v>
      </c>
      <c r="E199" s="29">
        <f t="shared" si="6"/>
        <v>794</v>
      </c>
      <c r="F199" s="29">
        <f t="shared" si="7"/>
        <v>794</v>
      </c>
    </row>
    <row r="200" spans="1:6" s="1" customFormat="1" ht="15.4" customHeight="1" x14ac:dyDescent="0.15">
      <c r="A200" s="24" t="s">
        <v>205</v>
      </c>
      <c r="B200" s="25">
        <v>3890</v>
      </c>
      <c r="C200" s="29">
        <v>4</v>
      </c>
      <c r="D200" s="29">
        <v>1</v>
      </c>
      <c r="E200" s="29">
        <f t="shared" si="6"/>
        <v>972.5</v>
      </c>
      <c r="F200" s="29">
        <f t="shared" si="7"/>
        <v>972.5</v>
      </c>
    </row>
    <row r="201" spans="1:6" s="1" customFormat="1" ht="15.4" customHeight="1" x14ac:dyDescent="0.15">
      <c r="A201" s="24" t="s">
        <v>206</v>
      </c>
      <c r="B201" s="25">
        <v>7675</v>
      </c>
      <c r="C201" s="29">
        <v>4</v>
      </c>
      <c r="D201" s="29">
        <v>1</v>
      </c>
      <c r="E201" s="29">
        <f t="shared" si="6"/>
        <v>1918.75</v>
      </c>
      <c r="F201" s="29">
        <f t="shared" si="7"/>
        <v>1918.75</v>
      </c>
    </row>
    <row r="202" spans="1:6" s="1" customFormat="1" ht="15.4" customHeight="1" x14ac:dyDescent="0.15">
      <c r="A202" s="24" t="s">
        <v>207</v>
      </c>
      <c r="B202" s="25">
        <v>3795</v>
      </c>
      <c r="C202" s="29">
        <v>4</v>
      </c>
      <c r="D202" s="29">
        <v>1</v>
      </c>
      <c r="E202" s="29">
        <f t="shared" si="6"/>
        <v>948.75</v>
      </c>
      <c r="F202" s="29">
        <f t="shared" si="7"/>
        <v>948.75</v>
      </c>
    </row>
    <row r="203" spans="1:6" s="1" customFormat="1" ht="15.4" customHeight="1" x14ac:dyDescent="0.15">
      <c r="A203" s="24" t="s">
        <v>208</v>
      </c>
      <c r="B203" s="25">
        <v>2987</v>
      </c>
      <c r="C203" s="29">
        <v>4</v>
      </c>
      <c r="D203" s="29">
        <v>1</v>
      </c>
      <c r="E203" s="29">
        <f t="shared" si="6"/>
        <v>746.75</v>
      </c>
      <c r="F203" s="29">
        <f t="shared" si="7"/>
        <v>746.75</v>
      </c>
    </row>
    <row r="204" spans="1:6" s="1" customFormat="1" ht="15.4" customHeight="1" x14ac:dyDescent="0.15">
      <c r="A204" s="24" t="s">
        <v>209</v>
      </c>
      <c r="B204" s="25">
        <v>5769</v>
      </c>
      <c r="C204" s="29">
        <v>4</v>
      </c>
      <c r="D204" s="29">
        <v>1</v>
      </c>
      <c r="E204" s="29">
        <f t="shared" si="6"/>
        <v>1442.25</v>
      </c>
      <c r="F204" s="29">
        <f t="shared" si="7"/>
        <v>1442.25</v>
      </c>
    </row>
    <row r="205" spans="1:6" s="1" customFormat="1" ht="15.4" customHeight="1" x14ac:dyDescent="0.15">
      <c r="A205" s="24" t="s">
        <v>210</v>
      </c>
      <c r="B205" s="25">
        <v>5673</v>
      </c>
      <c r="C205" s="29">
        <v>4</v>
      </c>
      <c r="D205" s="29">
        <v>1</v>
      </c>
      <c r="E205" s="29">
        <f t="shared" si="6"/>
        <v>1418.25</v>
      </c>
      <c r="F205" s="29">
        <f t="shared" si="7"/>
        <v>1418.25</v>
      </c>
    </row>
    <row r="206" spans="1:6" s="1" customFormat="1" ht="15.4" customHeight="1" x14ac:dyDescent="0.15">
      <c r="A206" s="24" t="s">
        <v>211</v>
      </c>
      <c r="B206" s="25">
        <v>2773</v>
      </c>
      <c r="C206" s="29">
        <v>4</v>
      </c>
      <c r="D206" s="29">
        <v>0</v>
      </c>
      <c r="E206" s="29">
        <f t="shared" si="6"/>
        <v>693.25</v>
      </c>
      <c r="F206" s="29">
        <f t="shared" si="7"/>
        <v>0</v>
      </c>
    </row>
    <row r="207" spans="1:6" s="1" customFormat="1" ht="15.4" customHeight="1" x14ac:dyDescent="0.15">
      <c r="A207" s="24" t="s">
        <v>212</v>
      </c>
      <c r="B207" s="25">
        <v>5064</v>
      </c>
      <c r="C207" s="29">
        <v>4</v>
      </c>
      <c r="D207" s="29">
        <v>1</v>
      </c>
      <c r="E207" s="29">
        <f t="shared" si="6"/>
        <v>1266</v>
      </c>
      <c r="F207" s="29">
        <f t="shared" si="7"/>
        <v>1266</v>
      </c>
    </row>
    <row r="208" spans="1:6" s="1" customFormat="1" ht="15.4" customHeight="1" x14ac:dyDescent="0.15">
      <c r="A208" s="24" t="s">
        <v>213</v>
      </c>
      <c r="B208" s="25">
        <v>2708</v>
      </c>
      <c r="C208" s="29">
        <v>4</v>
      </c>
      <c r="D208" s="29">
        <v>1</v>
      </c>
      <c r="E208" s="29">
        <f t="shared" si="6"/>
        <v>677</v>
      </c>
      <c r="F208" s="29">
        <f t="shared" si="7"/>
        <v>677</v>
      </c>
    </row>
    <row r="209" spans="1:6" s="1" customFormat="1" ht="15.4" customHeight="1" x14ac:dyDescent="0.15">
      <c r="A209" s="24" t="s">
        <v>214</v>
      </c>
      <c r="B209" s="25">
        <v>3475</v>
      </c>
      <c r="C209" s="29">
        <v>4</v>
      </c>
      <c r="D209" s="29">
        <v>1</v>
      </c>
      <c r="E209" s="29">
        <f t="shared" si="6"/>
        <v>868.75</v>
      </c>
      <c r="F209" s="29">
        <f t="shared" si="7"/>
        <v>868.75</v>
      </c>
    </row>
    <row r="210" spans="1:6" s="1" customFormat="1" ht="15.4" customHeight="1" x14ac:dyDescent="0.15">
      <c r="A210" s="24" t="s">
        <v>215</v>
      </c>
      <c r="B210" s="25">
        <v>906</v>
      </c>
      <c r="C210" s="29">
        <v>4</v>
      </c>
      <c r="D210" s="29">
        <v>1</v>
      </c>
      <c r="E210" s="29">
        <f t="shared" si="6"/>
        <v>226.5</v>
      </c>
      <c r="F210" s="29">
        <f t="shared" si="7"/>
        <v>226.5</v>
      </c>
    </row>
    <row r="211" spans="1:6" s="1" customFormat="1" ht="15.4" customHeight="1" x14ac:dyDescent="0.15">
      <c r="A211" s="24" t="s">
        <v>216</v>
      </c>
      <c r="B211" s="25">
        <v>6070</v>
      </c>
      <c r="C211" s="29">
        <v>4</v>
      </c>
      <c r="D211" s="29">
        <v>1</v>
      </c>
      <c r="E211" s="29">
        <f t="shared" si="6"/>
        <v>1517.5</v>
      </c>
      <c r="F211" s="29">
        <f t="shared" si="7"/>
        <v>1517.5</v>
      </c>
    </row>
    <row r="212" spans="1:6" s="1" customFormat="1" ht="15.4" customHeight="1" x14ac:dyDescent="0.15">
      <c r="A212" s="24" t="s">
        <v>217</v>
      </c>
      <c r="B212" s="25">
        <v>4131</v>
      </c>
      <c r="C212" s="29">
        <v>4</v>
      </c>
      <c r="D212" s="29">
        <v>0</v>
      </c>
      <c r="E212" s="29">
        <f t="shared" si="6"/>
        <v>1032.75</v>
      </c>
      <c r="F212" s="29">
        <f t="shared" si="7"/>
        <v>0</v>
      </c>
    </row>
    <row r="213" spans="1:6" s="1" customFormat="1" ht="15.4" customHeight="1" x14ac:dyDescent="0.15">
      <c r="A213" s="24" t="s">
        <v>218</v>
      </c>
      <c r="B213" s="25">
        <v>4372</v>
      </c>
      <c r="C213" s="29">
        <v>4</v>
      </c>
      <c r="D213" s="29">
        <v>1</v>
      </c>
      <c r="E213" s="29">
        <f t="shared" si="6"/>
        <v>1093</v>
      </c>
      <c r="F213" s="29">
        <f t="shared" si="7"/>
        <v>1093</v>
      </c>
    </row>
    <row r="214" spans="1:6" s="1" customFormat="1" ht="15.4" customHeight="1" x14ac:dyDescent="0.15">
      <c r="A214" s="24" t="s">
        <v>219</v>
      </c>
      <c r="B214" s="25">
        <v>2542</v>
      </c>
      <c r="C214" s="29">
        <v>4</v>
      </c>
      <c r="D214" s="29">
        <v>1</v>
      </c>
      <c r="E214" s="29">
        <f t="shared" si="6"/>
        <v>635.5</v>
      </c>
      <c r="F214" s="29">
        <f t="shared" si="7"/>
        <v>635.5</v>
      </c>
    </row>
    <row r="215" spans="1:6" s="1" customFormat="1" ht="15.4" customHeight="1" x14ac:dyDescent="0.15">
      <c r="A215" s="24" t="s">
        <v>220</v>
      </c>
      <c r="B215" s="25">
        <v>3971</v>
      </c>
      <c r="C215" s="29">
        <v>4</v>
      </c>
      <c r="D215" s="29">
        <v>1</v>
      </c>
      <c r="E215" s="29">
        <f t="shared" si="6"/>
        <v>992.75</v>
      </c>
      <c r="F215" s="29">
        <f t="shared" si="7"/>
        <v>992.75</v>
      </c>
    </row>
    <row r="216" spans="1:6" s="1" customFormat="1" ht="15.4" customHeight="1" x14ac:dyDescent="0.15">
      <c r="A216" s="24" t="s">
        <v>221</v>
      </c>
      <c r="B216" s="25">
        <v>5668</v>
      </c>
      <c r="C216" s="29">
        <v>4</v>
      </c>
      <c r="D216" s="29">
        <v>1</v>
      </c>
      <c r="E216" s="29">
        <f t="shared" si="6"/>
        <v>1417</v>
      </c>
      <c r="F216" s="29">
        <f t="shared" si="7"/>
        <v>1417</v>
      </c>
    </row>
    <row r="217" spans="1:6" s="1" customFormat="1" ht="15.4" customHeight="1" x14ac:dyDescent="0.15">
      <c r="A217" s="24" t="s">
        <v>222</v>
      </c>
      <c r="B217" s="25">
        <v>3244</v>
      </c>
      <c r="C217" s="29">
        <v>4</v>
      </c>
      <c r="D217" s="29">
        <v>1</v>
      </c>
      <c r="E217" s="29">
        <f t="shared" si="6"/>
        <v>811</v>
      </c>
      <c r="F217" s="29">
        <f t="shared" si="7"/>
        <v>811</v>
      </c>
    </row>
    <row r="218" spans="1:6" s="1" customFormat="1" ht="15.4" customHeight="1" x14ac:dyDescent="0.15">
      <c r="A218" s="24" t="s">
        <v>223</v>
      </c>
      <c r="B218" s="25">
        <v>3531</v>
      </c>
      <c r="C218" s="29">
        <v>4</v>
      </c>
      <c r="D218" s="29">
        <v>1</v>
      </c>
      <c r="E218" s="29">
        <f t="shared" si="6"/>
        <v>882.75</v>
      </c>
      <c r="F218" s="29">
        <f t="shared" si="7"/>
        <v>882.75</v>
      </c>
    </row>
    <row r="219" spans="1:6" s="1" customFormat="1" ht="15.4" customHeight="1" x14ac:dyDescent="0.15">
      <c r="A219" s="24" t="s">
        <v>224</v>
      </c>
      <c r="B219" s="25">
        <v>2105</v>
      </c>
      <c r="C219" s="29">
        <v>4</v>
      </c>
      <c r="D219" s="29">
        <v>1</v>
      </c>
      <c r="E219" s="29">
        <f t="shared" si="6"/>
        <v>526.25</v>
      </c>
      <c r="F219" s="29">
        <f t="shared" si="7"/>
        <v>526.25</v>
      </c>
    </row>
    <row r="220" spans="1:6" s="1" customFormat="1" ht="15.4" customHeight="1" x14ac:dyDescent="0.15">
      <c r="A220" s="32" t="s">
        <v>225</v>
      </c>
      <c r="B220" s="33">
        <v>4054</v>
      </c>
      <c r="C220" s="29">
        <v>4</v>
      </c>
      <c r="D220" s="29">
        <v>0</v>
      </c>
      <c r="E220" s="29">
        <f t="shared" si="6"/>
        <v>1013.5</v>
      </c>
      <c r="F220" s="29">
        <f t="shared" si="7"/>
        <v>0</v>
      </c>
    </row>
    <row r="221" spans="1:6" s="1" customFormat="1" ht="15.4" customHeight="1" x14ac:dyDescent="0.15">
      <c r="A221" s="24" t="s">
        <v>226</v>
      </c>
      <c r="B221" s="25">
        <v>4121</v>
      </c>
      <c r="C221" s="29">
        <v>4</v>
      </c>
      <c r="D221" s="29">
        <v>1</v>
      </c>
      <c r="E221" s="29">
        <f t="shared" si="6"/>
        <v>1030.25</v>
      </c>
      <c r="F221" s="29">
        <f t="shared" si="7"/>
        <v>1030.25</v>
      </c>
    </row>
    <row r="222" spans="1:6" s="1" customFormat="1" ht="15.4" customHeight="1" x14ac:dyDescent="0.15">
      <c r="A222" s="24" t="s">
        <v>227</v>
      </c>
      <c r="B222" s="25">
        <v>2090</v>
      </c>
      <c r="C222" s="29">
        <v>4</v>
      </c>
      <c r="D222" s="29">
        <v>1</v>
      </c>
      <c r="E222" s="29">
        <f t="shared" si="6"/>
        <v>522.5</v>
      </c>
      <c r="F222" s="29">
        <f t="shared" si="7"/>
        <v>522.5</v>
      </c>
    </row>
    <row r="223" spans="1:6" s="1" customFormat="1" ht="15.4" customHeight="1" x14ac:dyDescent="0.15">
      <c r="A223" s="24" t="s">
        <v>228</v>
      </c>
      <c r="B223" s="25">
        <v>2745</v>
      </c>
      <c r="C223" s="29">
        <v>4</v>
      </c>
      <c r="D223" s="29">
        <v>0</v>
      </c>
      <c r="E223" s="29">
        <f t="shared" si="6"/>
        <v>686.25</v>
      </c>
      <c r="F223" s="29">
        <f t="shared" si="7"/>
        <v>0</v>
      </c>
    </row>
    <row r="224" spans="1:6" s="1" customFormat="1" ht="15.4" customHeight="1" x14ac:dyDescent="0.15">
      <c r="A224" s="24" t="s">
        <v>229</v>
      </c>
      <c r="B224" s="25">
        <v>2631</v>
      </c>
      <c r="C224" s="29">
        <v>4</v>
      </c>
      <c r="D224" s="29">
        <v>1</v>
      </c>
      <c r="E224" s="29">
        <f t="shared" si="6"/>
        <v>657.75</v>
      </c>
      <c r="F224" s="29">
        <f t="shared" si="7"/>
        <v>657.75</v>
      </c>
    </row>
    <row r="225" spans="1:6" s="1" customFormat="1" ht="15.4" customHeight="1" x14ac:dyDescent="0.15">
      <c r="A225" s="24" t="s">
        <v>230</v>
      </c>
      <c r="B225" s="25">
        <v>5009</v>
      </c>
      <c r="C225" s="29">
        <v>4</v>
      </c>
      <c r="D225" s="29">
        <v>1</v>
      </c>
      <c r="E225" s="29">
        <f t="shared" si="6"/>
        <v>1252.25</v>
      </c>
      <c r="F225" s="29">
        <f t="shared" si="7"/>
        <v>1252.25</v>
      </c>
    </row>
    <row r="226" spans="1:6" s="1" customFormat="1" ht="15.4" customHeight="1" x14ac:dyDescent="0.15">
      <c r="A226" s="24" t="s">
        <v>231</v>
      </c>
      <c r="B226" s="25">
        <v>6072</v>
      </c>
      <c r="C226" s="29">
        <v>4</v>
      </c>
      <c r="D226" s="29">
        <v>1</v>
      </c>
      <c r="E226" s="29">
        <f t="shared" si="6"/>
        <v>1518</v>
      </c>
      <c r="F226" s="29">
        <f t="shared" si="7"/>
        <v>1518</v>
      </c>
    </row>
    <row r="227" spans="1:6" s="1" customFormat="1" ht="15.4" customHeight="1" x14ac:dyDescent="0.15">
      <c r="A227" s="24" t="s">
        <v>232</v>
      </c>
      <c r="B227" s="25">
        <v>4227</v>
      </c>
      <c r="C227" s="29">
        <v>4</v>
      </c>
      <c r="D227" s="29">
        <v>1</v>
      </c>
      <c r="E227" s="29">
        <f t="shared" si="6"/>
        <v>1056.75</v>
      </c>
      <c r="F227" s="29">
        <f t="shared" si="7"/>
        <v>1056.75</v>
      </c>
    </row>
    <row r="228" spans="1:6" s="1" customFormat="1" ht="15.4" customHeight="1" x14ac:dyDescent="0.15">
      <c r="A228" s="24" t="s">
        <v>233</v>
      </c>
      <c r="B228" s="25">
        <v>3400</v>
      </c>
      <c r="C228" s="29">
        <v>4</v>
      </c>
      <c r="D228" s="29">
        <v>1</v>
      </c>
      <c r="E228" s="29">
        <f t="shared" si="6"/>
        <v>850</v>
      </c>
      <c r="F228" s="29">
        <f t="shared" si="7"/>
        <v>850</v>
      </c>
    </row>
    <row r="229" spans="1:6" s="1" customFormat="1" ht="15.4" customHeight="1" x14ac:dyDescent="0.15">
      <c r="A229" s="24" t="s">
        <v>234</v>
      </c>
      <c r="B229" s="25">
        <v>1756</v>
      </c>
      <c r="C229" s="29">
        <v>4</v>
      </c>
      <c r="D229" s="29">
        <v>1</v>
      </c>
      <c r="E229" s="29">
        <f t="shared" si="6"/>
        <v>439</v>
      </c>
      <c r="F229" s="29">
        <f t="shared" si="7"/>
        <v>439</v>
      </c>
    </row>
    <row r="230" spans="1:6" s="1" customFormat="1" ht="15.4" customHeight="1" x14ac:dyDescent="0.15">
      <c r="A230" s="24" t="s">
        <v>235</v>
      </c>
      <c r="B230" s="25">
        <v>2234</v>
      </c>
      <c r="C230" s="29">
        <v>4</v>
      </c>
      <c r="D230" s="29">
        <v>0</v>
      </c>
      <c r="E230" s="29">
        <f t="shared" si="6"/>
        <v>558.5</v>
      </c>
      <c r="F230" s="29">
        <f t="shared" si="7"/>
        <v>0</v>
      </c>
    </row>
    <row r="231" spans="1:6" s="1" customFormat="1" ht="15.4" customHeight="1" x14ac:dyDescent="0.15">
      <c r="A231" s="24" t="s">
        <v>236</v>
      </c>
      <c r="B231" s="25">
        <v>3451</v>
      </c>
      <c r="C231" s="29">
        <v>4</v>
      </c>
      <c r="D231" s="29">
        <v>1</v>
      </c>
      <c r="E231" s="29">
        <f t="shared" si="6"/>
        <v>862.75</v>
      </c>
      <c r="F231" s="29">
        <f t="shared" si="7"/>
        <v>862.75</v>
      </c>
    </row>
    <row r="232" spans="1:6" s="1" customFormat="1" ht="15.4" customHeight="1" x14ac:dyDescent="0.15">
      <c r="A232" s="36" t="s">
        <v>237</v>
      </c>
      <c r="B232" s="33">
        <v>13810</v>
      </c>
      <c r="C232" s="29">
        <v>4</v>
      </c>
      <c r="D232" s="29">
        <v>1</v>
      </c>
      <c r="E232" s="29">
        <f t="shared" si="6"/>
        <v>3452.5</v>
      </c>
      <c r="F232" s="29">
        <f t="shared" si="7"/>
        <v>3452.5</v>
      </c>
    </row>
    <row r="233" spans="1:6" s="1" customFormat="1" ht="15.4" customHeight="1" x14ac:dyDescent="0.15">
      <c r="A233" s="24" t="s">
        <v>238</v>
      </c>
      <c r="B233" s="25">
        <v>3731</v>
      </c>
      <c r="C233" s="29">
        <v>4</v>
      </c>
      <c r="D233" s="29">
        <v>1</v>
      </c>
      <c r="E233" s="29">
        <f t="shared" si="6"/>
        <v>932.75</v>
      </c>
      <c r="F233" s="29">
        <f t="shared" si="7"/>
        <v>932.75</v>
      </c>
    </row>
    <row r="234" spans="1:6" s="1" customFormat="1" ht="15.4" customHeight="1" x14ac:dyDescent="0.15">
      <c r="A234" s="32" t="s">
        <v>239</v>
      </c>
      <c r="B234" s="33">
        <v>4241</v>
      </c>
      <c r="C234" s="29">
        <v>4</v>
      </c>
      <c r="D234" s="29">
        <v>1</v>
      </c>
      <c r="E234" s="29">
        <f t="shared" si="6"/>
        <v>1060.25</v>
      </c>
      <c r="F234" s="29">
        <f t="shared" si="7"/>
        <v>1060.25</v>
      </c>
    </row>
    <row r="235" spans="1:6" s="1" customFormat="1" ht="15.4" customHeight="1" x14ac:dyDescent="0.15">
      <c r="A235" s="24" t="s">
        <v>240</v>
      </c>
      <c r="B235" s="25">
        <v>3100</v>
      </c>
      <c r="C235" s="29">
        <v>4</v>
      </c>
      <c r="D235" s="29">
        <v>0</v>
      </c>
      <c r="E235" s="29">
        <f t="shared" si="6"/>
        <v>775</v>
      </c>
      <c r="F235" s="29">
        <f t="shared" si="7"/>
        <v>0</v>
      </c>
    </row>
    <row r="236" spans="1:6" s="1" customFormat="1" ht="15.4" customHeight="1" x14ac:dyDescent="0.15">
      <c r="A236" s="24" t="s">
        <v>241</v>
      </c>
      <c r="B236" s="25">
        <v>2054</v>
      </c>
      <c r="C236" s="29">
        <v>4</v>
      </c>
      <c r="D236" s="29">
        <v>1</v>
      </c>
      <c r="E236" s="29">
        <f t="shared" si="6"/>
        <v>513.5</v>
      </c>
      <c r="F236" s="29">
        <f t="shared" si="7"/>
        <v>513.5</v>
      </c>
    </row>
    <row r="237" spans="1:6" s="1" customFormat="1" ht="15.4" customHeight="1" x14ac:dyDescent="0.15">
      <c r="A237" s="24" t="s">
        <v>242</v>
      </c>
      <c r="B237" s="25">
        <v>3620</v>
      </c>
      <c r="C237" s="29">
        <v>4</v>
      </c>
      <c r="D237" s="29">
        <v>1</v>
      </c>
      <c r="E237" s="29">
        <f t="shared" si="6"/>
        <v>905</v>
      </c>
      <c r="F237" s="29">
        <f t="shared" si="7"/>
        <v>905</v>
      </c>
    </row>
    <row r="238" spans="1:6" s="1" customFormat="1" ht="15.4" customHeight="1" x14ac:dyDescent="0.15">
      <c r="A238" s="24" t="s">
        <v>243</v>
      </c>
      <c r="B238" s="25">
        <v>3590</v>
      </c>
      <c r="C238" s="29">
        <v>4</v>
      </c>
      <c r="D238" s="29">
        <v>0</v>
      </c>
      <c r="E238" s="29">
        <f t="shared" si="6"/>
        <v>897.5</v>
      </c>
      <c r="F238" s="29">
        <f t="shared" si="7"/>
        <v>0</v>
      </c>
    </row>
    <row r="239" spans="1:6" s="1" customFormat="1" ht="15.4" customHeight="1" x14ac:dyDescent="0.15">
      <c r="A239" s="24" t="s">
        <v>244</v>
      </c>
      <c r="B239" s="25">
        <v>3278</v>
      </c>
      <c r="C239" s="29">
        <v>4</v>
      </c>
      <c r="D239" s="29">
        <v>1</v>
      </c>
      <c r="E239" s="29">
        <f t="shared" si="6"/>
        <v>819.5</v>
      </c>
      <c r="F239" s="29">
        <f t="shared" si="7"/>
        <v>819.5</v>
      </c>
    </row>
    <row r="240" spans="1:6" s="1" customFormat="1" ht="15.4" customHeight="1" x14ac:dyDescent="0.15">
      <c r="A240" s="24" t="s">
        <v>245</v>
      </c>
      <c r="B240" s="25">
        <v>2024</v>
      </c>
      <c r="C240" s="29">
        <v>4</v>
      </c>
      <c r="D240" s="29">
        <v>1</v>
      </c>
      <c r="E240" s="29">
        <f t="shared" si="6"/>
        <v>506</v>
      </c>
      <c r="F240" s="29">
        <f t="shared" si="7"/>
        <v>506</v>
      </c>
    </row>
    <row r="241" spans="1:6" s="1" customFormat="1" ht="15.4" customHeight="1" x14ac:dyDescent="0.15">
      <c r="A241" s="24" t="s">
        <v>246</v>
      </c>
      <c r="B241" s="25">
        <v>4272</v>
      </c>
      <c r="C241" s="29">
        <v>4</v>
      </c>
      <c r="D241" s="29">
        <v>1</v>
      </c>
      <c r="E241" s="29">
        <f t="shared" si="6"/>
        <v>1068</v>
      </c>
      <c r="F241" s="29">
        <f t="shared" si="7"/>
        <v>1068</v>
      </c>
    </row>
    <row r="242" spans="1:6" s="1" customFormat="1" ht="15.4" customHeight="1" x14ac:dyDescent="0.15">
      <c r="A242" s="24" t="s">
        <v>247</v>
      </c>
      <c r="B242" s="25">
        <v>2588</v>
      </c>
      <c r="C242" s="29">
        <v>4</v>
      </c>
      <c r="D242" s="29">
        <v>1</v>
      </c>
      <c r="E242" s="29">
        <f t="shared" si="6"/>
        <v>647</v>
      </c>
      <c r="F242" s="29">
        <f t="shared" si="7"/>
        <v>647</v>
      </c>
    </row>
    <row r="243" spans="1:6" s="1" customFormat="1" ht="15.4" customHeight="1" x14ac:dyDescent="0.15">
      <c r="A243" s="24" t="s">
        <v>248</v>
      </c>
      <c r="B243" s="25">
        <v>2218</v>
      </c>
      <c r="C243" s="29">
        <v>4</v>
      </c>
      <c r="D243" s="29">
        <v>1</v>
      </c>
      <c r="E243" s="29">
        <f t="shared" si="6"/>
        <v>554.5</v>
      </c>
      <c r="F243" s="29">
        <f t="shared" si="7"/>
        <v>554.5</v>
      </c>
    </row>
    <row r="244" spans="1:6" s="1" customFormat="1" ht="15.4" customHeight="1" x14ac:dyDescent="0.15">
      <c r="A244" s="24" t="s">
        <v>249</v>
      </c>
      <c r="B244" s="25">
        <v>2230</v>
      </c>
      <c r="C244" s="29">
        <v>4</v>
      </c>
      <c r="D244" s="29">
        <v>1</v>
      </c>
      <c r="E244" s="29">
        <f t="shared" si="6"/>
        <v>557.5</v>
      </c>
      <c r="F244" s="29">
        <f t="shared" si="7"/>
        <v>557.5</v>
      </c>
    </row>
    <row r="245" spans="1:6" s="1" customFormat="1" ht="15.4" customHeight="1" x14ac:dyDescent="0.15">
      <c r="A245" s="24" t="s">
        <v>250</v>
      </c>
      <c r="B245" s="25">
        <v>5878</v>
      </c>
      <c r="C245" s="29">
        <v>4</v>
      </c>
      <c r="D245" s="29">
        <v>0</v>
      </c>
      <c r="E245" s="29">
        <f t="shared" si="6"/>
        <v>1469.5</v>
      </c>
      <c r="F245" s="29">
        <f t="shared" si="7"/>
        <v>0</v>
      </c>
    </row>
    <row r="246" spans="1:6" s="1" customFormat="1" ht="15.4" customHeight="1" x14ac:dyDescent="0.15">
      <c r="A246" s="24" t="s">
        <v>251</v>
      </c>
      <c r="B246" s="25">
        <v>3843</v>
      </c>
      <c r="C246" s="29">
        <v>4</v>
      </c>
      <c r="D246" s="29">
        <v>0</v>
      </c>
      <c r="E246" s="29">
        <f t="shared" si="6"/>
        <v>960.75</v>
      </c>
      <c r="F246" s="29">
        <f t="shared" si="7"/>
        <v>0</v>
      </c>
    </row>
    <row r="247" spans="1:6" s="1" customFormat="1" ht="15.4" customHeight="1" x14ac:dyDescent="0.15">
      <c r="A247" s="24" t="s">
        <v>252</v>
      </c>
      <c r="B247" s="25">
        <v>4457</v>
      </c>
      <c r="C247" s="29">
        <v>4</v>
      </c>
      <c r="D247" s="29">
        <v>1</v>
      </c>
      <c r="E247" s="29">
        <f t="shared" si="6"/>
        <v>1114.25</v>
      </c>
      <c r="F247" s="29">
        <f t="shared" si="7"/>
        <v>1114.25</v>
      </c>
    </row>
    <row r="248" spans="1:6" s="1" customFormat="1" ht="15.4" customHeight="1" x14ac:dyDescent="0.15">
      <c r="A248" s="24" t="s">
        <v>253</v>
      </c>
      <c r="B248" s="25">
        <v>4631</v>
      </c>
      <c r="C248" s="29">
        <v>4</v>
      </c>
      <c r="D248" s="29">
        <v>0</v>
      </c>
      <c r="E248" s="29">
        <f t="shared" si="6"/>
        <v>1157.75</v>
      </c>
      <c r="F248" s="29">
        <f t="shared" si="7"/>
        <v>0</v>
      </c>
    </row>
    <row r="249" spans="1:6" s="1" customFormat="1" ht="15.4" customHeight="1" x14ac:dyDescent="0.15">
      <c r="A249" s="24" t="s">
        <v>254</v>
      </c>
      <c r="B249" s="25">
        <v>5816</v>
      </c>
      <c r="C249" s="29">
        <v>4</v>
      </c>
      <c r="D249" s="29">
        <v>0</v>
      </c>
      <c r="E249" s="29">
        <f t="shared" si="6"/>
        <v>1454</v>
      </c>
      <c r="F249" s="29">
        <f t="shared" si="7"/>
        <v>0</v>
      </c>
    </row>
    <row r="250" spans="1:6" s="1" customFormat="1" ht="15.4" customHeight="1" x14ac:dyDescent="0.15">
      <c r="A250" s="24" t="s">
        <v>255</v>
      </c>
      <c r="B250" s="25">
        <v>354</v>
      </c>
      <c r="C250" s="29">
        <v>4</v>
      </c>
      <c r="D250" s="29">
        <v>1</v>
      </c>
      <c r="E250" s="29">
        <f t="shared" si="6"/>
        <v>88.5</v>
      </c>
      <c r="F250" s="29">
        <f t="shared" si="7"/>
        <v>88.5</v>
      </c>
    </row>
    <row r="251" spans="1:6" s="1" customFormat="1" ht="15.4" customHeight="1" x14ac:dyDescent="0.15">
      <c r="A251" s="24" t="s">
        <v>256</v>
      </c>
      <c r="B251" s="25">
        <v>2631</v>
      </c>
      <c r="C251" s="29">
        <v>4</v>
      </c>
      <c r="D251" s="29">
        <v>1</v>
      </c>
      <c r="E251" s="29">
        <f t="shared" si="6"/>
        <v>657.75</v>
      </c>
      <c r="F251" s="29">
        <f t="shared" si="7"/>
        <v>657.75</v>
      </c>
    </row>
    <row r="252" spans="1:6" s="1" customFormat="1" ht="15.4" customHeight="1" x14ac:dyDescent="0.15">
      <c r="A252" s="24" t="s">
        <v>257</v>
      </c>
      <c r="B252" s="25">
        <v>5988</v>
      </c>
      <c r="C252" s="29">
        <v>4</v>
      </c>
      <c r="D252" s="29">
        <v>1</v>
      </c>
      <c r="E252" s="29">
        <f t="shared" si="6"/>
        <v>1497</v>
      </c>
      <c r="F252" s="29">
        <f t="shared" si="7"/>
        <v>1497</v>
      </c>
    </row>
    <row r="253" spans="1:6" s="1" customFormat="1" ht="15.4" customHeight="1" x14ac:dyDescent="0.15">
      <c r="A253" s="24" t="s">
        <v>258</v>
      </c>
      <c r="B253" s="25">
        <v>4375</v>
      </c>
      <c r="C253" s="29">
        <v>4</v>
      </c>
      <c r="D253" s="29">
        <v>1</v>
      </c>
      <c r="E253" s="29">
        <f t="shared" si="6"/>
        <v>1093.75</v>
      </c>
      <c r="F253" s="29">
        <f t="shared" si="7"/>
        <v>1093.75</v>
      </c>
    </row>
    <row r="254" spans="1:6" s="1" customFormat="1" ht="15.4" customHeight="1" x14ac:dyDescent="0.15">
      <c r="A254" s="32" t="s">
        <v>259</v>
      </c>
      <c r="B254" s="33">
        <v>4791</v>
      </c>
      <c r="C254" s="29">
        <v>4</v>
      </c>
      <c r="D254" s="29">
        <v>1</v>
      </c>
      <c r="E254" s="29">
        <f t="shared" si="6"/>
        <v>1197.75</v>
      </c>
      <c r="F254" s="29">
        <f t="shared" si="7"/>
        <v>1197.75</v>
      </c>
    </row>
    <row r="255" spans="1:6" s="1" customFormat="1" ht="15.4" customHeight="1" x14ac:dyDescent="0.15">
      <c r="A255" s="24" t="s">
        <v>260</v>
      </c>
      <c r="B255" s="25">
        <v>1261</v>
      </c>
      <c r="C255" s="29">
        <v>4</v>
      </c>
      <c r="D255" s="29">
        <v>1</v>
      </c>
      <c r="E255" s="29">
        <f t="shared" si="6"/>
        <v>315.25</v>
      </c>
      <c r="F255" s="29">
        <f t="shared" si="7"/>
        <v>315.25</v>
      </c>
    </row>
    <row r="256" spans="1:6" s="1" customFormat="1" ht="15.4" customHeight="1" x14ac:dyDescent="0.15">
      <c r="A256" s="32" t="s">
        <v>261</v>
      </c>
      <c r="B256" s="33">
        <v>3077</v>
      </c>
      <c r="C256" s="29">
        <v>4</v>
      </c>
      <c r="D256" s="29">
        <v>1</v>
      </c>
      <c r="E256" s="29">
        <f t="shared" si="6"/>
        <v>769.25</v>
      </c>
      <c r="F256" s="29">
        <f t="shared" si="7"/>
        <v>769.25</v>
      </c>
    </row>
    <row r="257" spans="1:6" s="1" customFormat="1" ht="15.4" customHeight="1" x14ac:dyDescent="0.15">
      <c r="A257" s="24" t="s">
        <v>262</v>
      </c>
      <c r="B257" s="25">
        <v>2358</v>
      </c>
      <c r="C257" s="29">
        <v>4</v>
      </c>
      <c r="D257" s="29">
        <v>1</v>
      </c>
      <c r="E257" s="29">
        <f t="shared" si="6"/>
        <v>589.5</v>
      </c>
      <c r="F257" s="29">
        <f t="shared" si="7"/>
        <v>589.5</v>
      </c>
    </row>
    <row r="258" spans="1:6" s="1" customFormat="1" ht="15.4" customHeight="1" x14ac:dyDescent="0.15">
      <c r="A258" s="24" t="s">
        <v>263</v>
      </c>
      <c r="B258" s="25">
        <v>2867</v>
      </c>
      <c r="C258" s="29">
        <v>4</v>
      </c>
      <c r="D258" s="29">
        <v>1</v>
      </c>
      <c r="E258" s="29">
        <f t="shared" si="6"/>
        <v>716.75</v>
      </c>
      <c r="F258" s="29">
        <f t="shared" si="7"/>
        <v>716.75</v>
      </c>
    </row>
    <row r="259" spans="1:6" s="1" customFormat="1" ht="15.4" customHeight="1" x14ac:dyDescent="0.15">
      <c r="A259" s="24" t="s">
        <v>264</v>
      </c>
      <c r="B259" s="25">
        <v>460</v>
      </c>
      <c r="C259" s="29">
        <v>4</v>
      </c>
      <c r="D259" s="29">
        <v>1</v>
      </c>
      <c r="E259" s="29">
        <f t="shared" ref="E259:E288" si="8">B259/C259</f>
        <v>115</v>
      </c>
      <c r="F259" s="29">
        <f t="shared" si="7"/>
        <v>115</v>
      </c>
    </row>
    <row r="260" spans="1:6" s="1" customFormat="1" ht="15.4" customHeight="1" x14ac:dyDescent="0.15">
      <c r="A260" s="24" t="s">
        <v>265</v>
      </c>
      <c r="B260" s="25">
        <v>5912</v>
      </c>
      <c r="C260" s="29">
        <v>4</v>
      </c>
      <c r="D260" s="29">
        <v>1</v>
      </c>
      <c r="E260" s="29">
        <f t="shared" si="8"/>
        <v>1478</v>
      </c>
      <c r="F260" s="29">
        <f t="shared" ref="F260:F288" si="9">D260*E260</f>
        <v>1478</v>
      </c>
    </row>
    <row r="261" spans="1:6" s="1" customFormat="1" ht="15.4" customHeight="1" x14ac:dyDescent="0.15">
      <c r="A261" s="24" t="s">
        <v>266</v>
      </c>
      <c r="B261" s="25">
        <v>8225</v>
      </c>
      <c r="C261" s="29">
        <v>4</v>
      </c>
      <c r="D261" s="29">
        <v>1</v>
      </c>
      <c r="E261" s="29">
        <f t="shared" si="8"/>
        <v>2056.25</v>
      </c>
      <c r="F261" s="29">
        <f t="shared" si="9"/>
        <v>2056.25</v>
      </c>
    </row>
    <row r="262" spans="1:6" s="1" customFormat="1" ht="15.4" customHeight="1" x14ac:dyDescent="0.15">
      <c r="A262" s="24" t="s">
        <v>267</v>
      </c>
      <c r="B262" s="25">
        <v>2108</v>
      </c>
      <c r="C262" s="29">
        <v>4</v>
      </c>
      <c r="D262" s="29">
        <v>1</v>
      </c>
      <c r="E262" s="29">
        <f t="shared" si="8"/>
        <v>527</v>
      </c>
      <c r="F262" s="29">
        <f t="shared" si="9"/>
        <v>527</v>
      </c>
    </row>
    <row r="263" spans="1:6" s="1" customFormat="1" ht="15.4" customHeight="1" x14ac:dyDescent="0.15">
      <c r="A263" s="24" t="s">
        <v>268</v>
      </c>
      <c r="B263" s="25">
        <v>478</v>
      </c>
      <c r="C263" s="29">
        <v>4</v>
      </c>
      <c r="D263" s="29">
        <v>1</v>
      </c>
      <c r="E263" s="29">
        <f t="shared" si="8"/>
        <v>119.5</v>
      </c>
      <c r="F263" s="29">
        <f t="shared" si="9"/>
        <v>119.5</v>
      </c>
    </row>
    <row r="264" spans="1:6" s="1" customFormat="1" ht="15.4" customHeight="1" x14ac:dyDescent="0.15">
      <c r="A264" s="24" t="s">
        <v>269</v>
      </c>
      <c r="B264" s="25">
        <v>1790</v>
      </c>
      <c r="C264" s="29">
        <v>4</v>
      </c>
      <c r="D264" s="29">
        <v>0</v>
      </c>
      <c r="E264" s="29">
        <f t="shared" si="8"/>
        <v>447.5</v>
      </c>
      <c r="F264" s="29">
        <f t="shared" si="9"/>
        <v>0</v>
      </c>
    </row>
    <row r="265" spans="1:6" s="1" customFormat="1" ht="15.4" customHeight="1" x14ac:dyDescent="0.15">
      <c r="A265" s="24" t="s">
        <v>270</v>
      </c>
      <c r="B265" s="25">
        <v>4195</v>
      </c>
      <c r="C265" s="29">
        <v>4</v>
      </c>
      <c r="D265" s="29">
        <v>1</v>
      </c>
      <c r="E265" s="29">
        <f t="shared" si="8"/>
        <v>1048.75</v>
      </c>
      <c r="F265" s="29">
        <f t="shared" si="9"/>
        <v>1048.75</v>
      </c>
    </row>
    <row r="266" spans="1:6" s="1" customFormat="1" ht="15.4" customHeight="1" x14ac:dyDescent="0.15">
      <c r="A266" s="24" t="s">
        <v>271</v>
      </c>
      <c r="B266" s="25">
        <v>3431</v>
      </c>
      <c r="C266" s="29">
        <v>4</v>
      </c>
      <c r="D266" s="29">
        <v>0</v>
      </c>
      <c r="E266" s="29">
        <f t="shared" si="8"/>
        <v>857.75</v>
      </c>
      <c r="F266" s="29">
        <f t="shared" si="9"/>
        <v>0</v>
      </c>
    </row>
    <row r="267" spans="1:6" s="1" customFormat="1" ht="15.4" customHeight="1" x14ac:dyDescent="0.15">
      <c r="A267" s="24" t="s">
        <v>272</v>
      </c>
      <c r="B267" s="25">
        <v>3517</v>
      </c>
      <c r="C267" s="29">
        <v>4</v>
      </c>
      <c r="D267" s="29">
        <v>1</v>
      </c>
      <c r="E267" s="29">
        <f t="shared" si="8"/>
        <v>879.25</v>
      </c>
      <c r="F267" s="29">
        <f t="shared" si="9"/>
        <v>879.25</v>
      </c>
    </row>
    <row r="268" spans="1:6" s="1" customFormat="1" ht="15.4" customHeight="1" x14ac:dyDescent="0.15">
      <c r="A268" s="24" t="s">
        <v>273</v>
      </c>
      <c r="B268" s="25">
        <v>3740</v>
      </c>
      <c r="C268" s="29">
        <v>4</v>
      </c>
      <c r="D268" s="29">
        <v>1</v>
      </c>
      <c r="E268" s="29">
        <f t="shared" si="8"/>
        <v>935</v>
      </c>
      <c r="F268" s="29">
        <f t="shared" si="9"/>
        <v>935</v>
      </c>
    </row>
    <row r="269" spans="1:6" s="1" customFormat="1" ht="15.4" customHeight="1" x14ac:dyDescent="0.15">
      <c r="A269" s="24" t="s">
        <v>274</v>
      </c>
      <c r="B269" s="25">
        <v>6061</v>
      </c>
      <c r="C269" s="29">
        <v>4</v>
      </c>
      <c r="D269" s="29">
        <v>1</v>
      </c>
      <c r="E269" s="29">
        <f t="shared" si="8"/>
        <v>1515.25</v>
      </c>
      <c r="F269" s="29">
        <f t="shared" si="9"/>
        <v>1515.25</v>
      </c>
    </row>
    <row r="270" spans="1:6" s="1" customFormat="1" ht="15.4" customHeight="1" x14ac:dyDescent="0.15">
      <c r="A270" s="24" t="s">
        <v>275</v>
      </c>
      <c r="B270" s="25">
        <v>4086</v>
      </c>
      <c r="C270" s="29">
        <v>4</v>
      </c>
      <c r="D270" s="29">
        <v>0</v>
      </c>
      <c r="E270" s="29">
        <f t="shared" si="8"/>
        <v>1021.5</v>
      </c>
      <c r="F270" s="29">
        <f t="shared" si="9"/>
        <v>0</v>
      </c>
    </row>
    <row r="271" spans="1:6" s="1" customFormat="1" ht="15.4" customHeight="1" x14ac:dyDescent="0.15">
      <c r="A271" s="24" t="s">
        <v>276</v>
      </c>
      <c r="B271" s="25">
        <v>2239</v>
      </c>
      <c r="C271" s="29">
        <v>4</v>
      </c>
      <c r="D271" s="29">
        <v>1</v>
      </c>
      <c r="E271" s="29">
        <f t="shared" si="8"/>
        <v>559.75</v>
      </c>
      <c r="F271" s="29">
        <f t="shared" si="9"/>
        <v>559.75</v>
      </c>
    </row>
    <row r="272" spans="1:6" s="1" customFormat="1" ht="15.4" customHeight="1" x14ac:dyDescent="0.15">
      <c r="A272" s="24" t="s">
        <v>277</v>
      </c>
      <c r="B272" s="25">
        <v>2326</v>
      </c>
      <c r="C272" s="29">
        <v>4</v>
      </c>
      <c r="D272" s="29">
        <v>1</v>
      </c>
      <c r="E272" s="29">
        <f t="shared" si="8"/>
        <v>581.5</v>
      </c>
      <c r="F272" s="29">
        <f t="shared" si="9"/>
        <v>581.5</v>
      </c>
    </row>
    <row r="273" spans="1:6" s="1" customFormat="1" ht="15.4" customHeight="1" x14ac:dyDescent="0.15">
      <c r="A273" s="24" t="s">
        <v>278</v>
      </c>
      <c r="B273" s="25">
        <v>1863</v>
      </c>
      <c r="C273" s="29">
        <v>4</v>
      </c>
      <c r="D273" s="29">
        <v>1</v>
      </c>
      <c r="E273" s="29">
        <f t="shared" si="8"/>
        <v>465.75</v>
      </c>
      <c r="F273" s="29">
        <f t="shared" si="9"/>
        <v>465.75</v>
      </c>
    </row>
    <row r="274" spans="1:6" s="1" customFormat="1" ht="15.4" customHeight="1" x14ac:dyDescent="0.15">
      <c r="A274" s="34" t="s">
        <v>279</v>
      </c>
      <c r="B274" s="25">
        <v>3750</v>
      </c>
      <c r="C274" s="29">
        <v>4</v>
      </c>
      <c r="D274" s="29">
        <v>1</v>
      </c>
      <c r="E274" s="29">
        <f t="shared" si="8"/>
        <v>937.5</v>
      </c>
      <c r="F274" s="29">
        <f t="shared" si="9"/>
        <v>937.5</v>
      </c>
    </row>
    <row r="275" spans="1:6" s="1" customFormat="1" ht="15.4" customHeight="1" x14ac:dyDescent="0.15">
      <c r="A275" s="24" t="s">
        <v>280</v>
      </c>
      <c r="B275" s="25">
        <v>2379</v>
      </c>
      <c r="C275" s="29">
        <v>4</v>
      </c>
      <c r="D275" s="29">
        <v>0</v>
      </c>
      <c r="E275" s="29">
        <f t="shared" si="8"/>
        <v>594.75</v>
      </c>
      <c r="F275" s="29">
        <f t="shared" si="9"/>
        <v>0</v>
      </c>
    </row>
    <row r="276" spans="1:6" s="1" customFormat="1" ht="15.4" customHeight="1" x14ac:dyDescent="0.15">
      <c r="A276" s="24" t="s">
        <v>281</v>
      </c>
      <c r="B276" s="25">
        <v>2534</v>
      </c>
      <c r="C276" s="29">
        <v>4</v>
      </c>
      <c r="D276" s="29">
        <v>0</v>
      </c>
      <c r="E276" s="29">
        <f t="shared" si="8"/>
        <v>633.5</v>
      </c>
      <c r="F276" s="29">
        <f t="shared" si="9"/>
        <v>0</v>
      </c>
    </row>
    <row r="277" spans="1:6" s="1" customFormat="1" ht="15.4" customHeight="1" x14ac:dyDescent="0.15">
      <c r="A277" s="32" t="s">
        <v>282</v>
      </c>
      <c r="B277" s="33">
        <v>6098</v>
      </c>
      <c r="C277" s="29">
        <v>4</v>
      </c>
      <c r="D277" s="29">
        <v>1</v>
      </c>
      <c r="E277" s="29">
        <f t="shared" si="8"/>
        <v>1524.5</v>
      </c>
      <c r="F277" s="29">
        <f t="shared" si="9"/>
        <v>1524.5</v>
      </c>
    </row>
    <row r="278" spans="1:6" s="1" customFormat="1" ht="15.4" customHeight="1" x14ac:dyDescent="0.15">
      <c r="A278" s="24" t="s">
        <v>283</v>
      </c>
      <c r="B278" s="25">
        <v>2767</v>
      </c>
      <c r="C278" s="29">
        <v>4</v>
      </c>
      <c r="D278" s="29">
        <v>1</v>
      </c>
      <c r="E278" s="29">
        <f t="shared" si="8"/>
        <v>691.75</v>
      </c>
      <c r="F278" s="29">
        <f t="shared" si="9"/>
        <v>691.75</v>
      </c>
    </row>
    <row r="279" spans="1:6" s="1" customFormat="1" ht="15.4" customHeight="1" x14ac:dyDescent="0.15">
      <c r="A279" s="24" t="s">
        <v>284</v>
      </c>
      <c r="B279" s="25">
        <v>5390</v>
      </c>
      <c r="C279" s="29">
        <v>4</v>
      </c>
      <c r="D279" s="29">
        <v>1</v>
      </c>
      <c r="E279" s="29">
        <f t="shared" si="8"/>
        <v>1347.5</v>
      </c>
      <c r="F279" s="29">
        <f t="shared" si="9"/>
        <v>1347.5</v>
      </c>
    </row>
    <row r="280" spans="1:6" s="1" customFormat="1" ht="15.4" customHeight="1" x14ac:dyDescent="0.15">
      <c r="A280" s="24" t="s">
        <v>285</v>
      </c>
      <c r="B280" s="25">
        <v>5103</v>
      </c>
      <c r="C280" s="29">
        <v>4</v>
      </c>
      <c r="D280" s="29">
        <v>1</v>
      </c>
      <c r="E280" s="29">
        <f t="shared" si="8"/>
        <v>1275.75</v>
      </c>
      <c r="F280" s="29">
        <f t="shared" si="9"/>
        <v>1275.75</v>
      </c>
    </row>
    <row r="281" spans="1:6" s="1" customFormat="1" ht="15.4" customHeight="1" x14ac:dyDescent="0.15">
      <c r="A281" s="24" t="s">
        <v>286</v>
      </c>
      <c r="B281" s="25">
        <v>2875</v>
      </c>
      <c r="C281" s="29">
        <v>4</v>
      </c>
      <c r="D281" s="29">
        <v>0</v>
      </c>
      <c r="E281" s="29">
        <f t="shared" si="8"/>
        <v>718.75</v>
      </c>
      <c r="F281" s="29">
        <f t="shared" si="9"/>
        <v>0</v>
      </c>
    </row>
    <row r="282" spans="1:6" s="1" customFormat="1" ht="15.4" customHeight="1" x14ac:dyDescent="0.15">
      <c r="A282" s="24" t="s">
        <v>287</v>
      </c>
      <c r="B282" s="25">
        <v>6213</v>
      </c>
      <c r="C282" s="29">
        <v>4</v>
      </c>
      <c r="D282" s="29">
        <v>1</v>
      </c>
      <c r="E282" s="29">
        <f t="shared" si="8"/>
        <v>1553.25</v>
      </c>
      <c r="F282" s="29">
        <f t="shared" si="9"/>
        <v>1553.25</v>
      </c>
    </row>
    <row r="283" spans="1:6" s="1" customFormat="1" ht="15.4" customHeight="1" x14ac:dyDescent="0.15">
      <c r="A283" s="24" t="s">
        <v>288</v>
      </c>
      <c r="B283" s="25">
        <v>2712</v>
      </c>
      <c r="C283" s="29">
        <v>4</v>
      </c>
      <c r="D283" s="29">
        <v>0</v>
      </c>
      <c r="E283" s="29">
        <f t="shared" si="8"/>
        <v>678</v>
      </c>
      <c r="F283" s="29">
        <f t="shared" si="9"/>
        <v>0</v>
      </c>
    </row>
    <row r="284" spans="1:6" s="1" customFormat="1" ht="15.4" customHeight="1" x14ac:dyDescent="0.15">
      <c r="A284" s="24" t="s">
        <v>289</v>
      </c>
      <c r="B284" s="25">
        <v>5696</v>
      </c>
      <c r="C284" s="29">
        <v>4</v>
      </c>
      <c r="D284" s="29">
        <v>1</v>
      </c>
      <c r="E284" s="29">
        <f t="shared" si="8"/>
        <v>1424</v>
      </c>
      <c r="F284" s="29">
        <f t="shared" si="9"/>
        <v>1424</v>
      </c>
    </row>
    <row r="285" spans="1:6" s="1" customFormat="1" ht="15.4" customHeight="1" x14ac:dyDescent="0.15">
      <c r="A285" s="24" t="s">
        <v>290</v>
      </c>
      <c r="B285" s="25">
        <v>2475</v>
      </c>
      <c r="C285" s="29">
        <v>4</v>
      </c>
      <c r="D285" s="29">
        <v>1</v>
      </c>
      <c r="E285" s="29">
        <f t="shared" si="8"/>
        <v>618.75</v>
      </c>
      <c r="F285" s="29">
        <f t="shared" si="9"/>
        <v>618.75</v>
      </c>
    </row>
    <row r="286" spans="1:6" s="1" customFormat="1" ht="15.4" customHeight="1" x14ac:dyDescent="0.15">
      <c r="A286" s="24" t="s">
        <v>291</v>
      </c>
      <c r="B286" s="25">
        <v>3442</v>
      </c>
      <c r="C286" s="29">
        <v>4</v>
      </c>
      <c r="D286" s="29">
        <v>1</v>
      </c>
      <c r="E286" s="29">
        <f t="shared" si="8"/>
        <v>860.5</v>
      </c>
      <c r="F286" s="29">
        <f t="shared" si="9"/>
        <v>860.5</v>
      </c>
    </row>
    <row r="287" spans="1:6" s="1" customFormat="1" ht="15.4" customHeight="1" x14ac:dyDescent="0.15">
      <c r="A287" s="24" t="s">
        <v>292</v>
      </c>
      <c r="B287" s="25">
        <v>3102</v>
      </c>
      <c r="C287" s="37">
        <v>4</v>
      </c>
      <c r="D287" s="29">
        <v>1</v>
      </c>
      <c r="E287" s="29">
        <f t="shared" si="8"/>
        <v>775.5</v>
      </c>
      <c r="F287" s="29">
        <f t="shared" si="9"/>
        <v>775.5</v>
      </c>
    </row>
    <row r="288" spans="1:6" s="1" customFormat="1" ht="15.4" customHeight="1" x14ac:dyDescent="0.15">
      <c r="A288" s="24" t="s">
        <v>293</v>
      </c>
      <c r="B288" s="25">
        <v>3769</v>
      </c>
      <c r="C288" s="54">
        <v>4</v>
      </c>
      <c r="D288" s="29">
        <v>1</v>
      </c>
      <c r="E288" s="69">
        <f t="shared" si="8"/>
        <v>942.25</v>
      </c>
      <c r="F288" s="29">
        <f t="shared" si="9"/>
        <v>942.25</v>
      </c>
    </row>
    <row r="289" spans="1:6" s="1" customFormat="1" ht="15.4" customHeight="1" x14ac:dyDescent="0.15">
      <c r="A289" s="49"/>
      <c r="B289" s="9">
        <v>1108105</v>
      </c>
      <c r="C289" s="60"/>
      <c r="D289" s="60"/>
      <c r="E289" s="59"/>
      <c r="F289" s="70">
        <f>SUM(F3:F288)</f>
        <v>184292.25</v>
      </c>
    </row>
    <row r="290" spans="1:6" s="1" customFormat="1" ht="28.7" customHeight="1" x14ac:dyDescent="0.15">
      <c r="C290" s="60"/>
      <c r="D290" s="60"/>
      <c r="F290" s="60"/>
    </row>
    <row r="291" spans="1:6" x14ac:dyDescent="0.2">
      <c r="C291" s="60"/>
      <c r="D291" s="60"/>
      <c r="F291" s="60"/>
    </row>
    <row r="292" spans="1:6" x14ac:dyDescent="0.2">
      <c r="C292" s="60"/>
      <c r="F292" s="60"/>
    </row>
  </sheetData>
  <sheetProtection algorithmName="SHA-512" hashValue="ouO+6o1Eytkdy4gJauEsJLI2Vut9YuBvHUgP6xENcgXVy+WWAjyG/titMGmMetcTP46rinh0ZpOzwUhv+d1nLg==" saltValue="jOpWTaFTCpIsbhInm+zw+g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workbookViewId="0">
      <pane ySplit="2" topLeftCell="A3" activePane="bottomLeft" state="frozen"/>
      <selection pane="bottomLeft" activeCell="H18" sqref="H18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7.42578125" bestFit="1" customWidth="1"/>
    <col min="7" max="7" width="13.5703125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ht="16.5" x14ac:dyDescent="0.25">
      <c r="A1" s="73" t="s">
        <v>313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1" customFormat="1" ht="39.950000000000003" customHeight="1" x14ac:dyDescent="0.15">
      <c r="A2" s="3" t="s">
        <v>0</v>
      </c>
      <c r="B2" s="3" t="s">
        <v>1</v>
      </c>
      <c r="C2" s="3" t="s">
        <v>314</v>
      </c>
      <c r="D2" s="3" t="s">
        <v>300</v>
      </c>
      <c r="E2" s="3" t="s">
        <v>315</v>
      </c>
      <c r="F2" s="3" t="s">
        <v>316</v>
      </c>
      <c r="G2" s="3" t="s">
        <v>317</v>
      </c>
      <c r="H2" s="3" t="s">
        <v>302</v>
      </c>
      <c r="I2" s="3" t="s">
        <v>303</v>
      </c>
      <c r="J2" s="3" t="s">
        <v>304</v>
      </c>
      <c r="K2" s="3" t="s">
        <v>305</v>
      </c>
      <c r="L2" s="3" t="s">
        <v>306</v>
      </c>
    </row>
    <row r="3" spans="1:12" s="1" customFormat="1" ht="15.4" customHeight="1" x14ac:dyDescent="0.15">
      <c r="A3" s="24" t="s">
        <v>8</v>
      </c>
      <c r="B3" s="25">
        <v>638</v>
      </c>
      <c r="C3" s="26">
        <f>B3/I3</f>
        <v>159.5</v>
      </c>
      <c r="D3" s="2">
        <v>1.25</v>
      </c>
      <c r="E3" s="27">
        <f>B3*D3</f>
        <v>797.5</v>
      </c>
      <c r="F3" s="2">
        <v>1.25</v>
      </c>
      <c r="G3" s="28">
        <f>B3*F3</f>
        <v>797.5</v>
      </c>
      <c r="H3" s="29">
        <f>E3-G3</f>
        <v>0</v>
      </c>
      <c r="I3" s="29">
        <v>4</v>
      </c>
      <c r="J3" s="29">
        <f>F3/1.25</f>
        <v>1</v>
      </c>
      <c r="K3" s="30">
        <f>J3*$H$293</f>
        <v>2.7907619318133881</v>
      </c>
      <c r="L3" s="31">
        <f>K3*C3</f>
        <v>445.12652812423539</v>
      </c>
    </row>
    <row r="4" spans="1:12" s="1" customFormat="1" ht="15.4" customHeight="1" x14ac:dyDescent="0.15">
      <c r="A4" s="24" t="s">
        <v>9</v>
      </c>
      <c r="B4" s="25">
        <v>4091</v>
      </c>
      <c r="C4" s="26">
        <f t="shared" ref="C4:C67" si="0">B4/I4</f>
        <v>1022.75</v>
      </c>
      <c r="D4" s="2">
        <v>1.25</v>
      </c>
      <c r="E4" s="27">
        <f t="shared" ref="E4:E67" si="1">B4*D4</f>
        <v>5113.75</v>
      </c>
      <c r="F4" s="2">
        <v>1.25</v>
      </c>
      <c r="G4" s="28">
        <f t="shared" ref="G4:G67" si="2">B4*F4</f>
        <v>5113.75</v>
      </c>
      <c r="H4" s="29">
        <f t="shared" ref="H4:H67" si="3">E4-G4</f>
        <v>0</v>
      </c>
      <c r="I4" s="29">
        <v>4</v>
      </c>
      <c r="J4" s="29">
        <f t="shared" ref="J4:J67" si="4">F4/1.25</f>
        <v>1</v>
      </c>
      <c r="K4" s="30">
        <f t="shared" ref="K4:K67" si="5">J4*$H$293</f>
        <v>2.7907619318133881</v>
      </c>
      <c r="L4" s="31">
        <f t="shared" ref="L4:L67" si="6">K4*C4</f>
        <v>2854.2517657621424</v>
      </c>
    </row>
    <row r="5" spans="1:12" s="1" customFormat="1" ht="15.4" customHeight="1" x14ac:dyDescent="0.15">
      <c r="A5" s="24" t="s">
        <v>10</v>
      </c>
      <c r="B5" s="25">
        <v>6695</v>
      </c>
      <c r="C5" s="26">
        <f t="shared" si="0"/>
        <v>1673.75</v>
      </c>
      <c r="D5" s="2">
        <v>1.25</v>
      </c>
      <c r="E5" s="27">
        <f t="shared" si="1"/>
        <v>8368.75</v>
      </c>
      <c r="F5" s="2">
        <v>0</v>
      </c>
      <c r="G5" s="28">
        <f t="shared" si="2"/>
        <v>0</v>
      </c>
      <c r="H5" s="29">
        <f t="shared" si="3"/>
        <v>8368.75</v>
      </c>
      <c r="I5" s="29">
        <v>4</v>
      </c>
      <c r="J5" s="29">
        <f t="shared" si="4"/>
        <v>0</v>
      </c>
      <c r="K5" s="30">
        <f t="shared" si="5"/>
        <v>0</v>
      </c>
      <c r="L5" s="31">
        <f t="shared" si="6"/>
        <v>0</v>
      </c>
    </row>
    <row r="6" spans="1:12" s="1" customFormat="1" ht="15.4" customHeight="1" x14ac:dyDescent="0.15">
      <c r="A6" s="24" t="s">
        <v>11</v>
      </c>
      <c r="B6" s="25">
        <v>6019</v>
      </c>
      <c r="C6" s="26">
        <f t="shared" si="0"/>
        <v>1504.75</v>
      </c>
      <c r="D6" s="2">
        <v>1.25</v>
      </c>
      <c r="E6" s="27">
        <f t="shared" si="1"/>
        <v>7523.75</v>
      </c>
      <c r="F6" s="2">
        <v>1.25</v>
      </c>
      <c r="G6" s="28">
        <f t="shared" si="2"/>
        <v>7523.75</v>
      </c>
      <c r="H6" s="29">
        <f t="shared" si="3"/>
        <v>0</v>
      </c>
      <c r="I6" s="29">
        <v>4</v>
      </c>
      <c r="J6" s="29">
        <f t="shared" si="4"/>
        <v>1</v>
      </c>
      <c r="K6" s="30">
        <f t="shared" si="5"/>
        <v>2.7907619318133881</v>
      </c>
      <c r="L6" s="31">
        <f t="shared" si="6"/>
        <v>4199.3990168961955</v>
      </c>
    </row>
    <row r="7" spans="1:12" s="1" customFormat="1" ht="15.4" customHeight="1" x14ac:dyDescent="0.15">
      <c r="A7" s="24" t="s">
        <v>12</v>
      </c>
      <c r="B7" s="25">
        <v>2396</v>
      </c>
      <c r="C7" s="26">
        <f t="shared" si="0"/>
        <v>599</v>
      </c>
      <c r="D7" s="2">
        <v>1.25</v>
      </c>
      <c r="E7" s="27">
        <f t="shared" si="1"/>
        <v>2995</v>
      </c>
      <c r="F7" s="2">
        <v>1.25</v>
      </c>
      <c r="G7" s="28">
        <f t="shared" si="2"/>
        <v>2995</v>
      </c>
      <c r="H7" s="29">
        <f t="shared" si="3"/>
        <v>0</v>
      </c>
      <c r="I7" s="29">
        <v>4</v>
      </c>
      <c r="J7" s="29">
        <f t="shared" si="4"/>
        <v>1</v>
      </c>
      <c r="K7" s="30">
        <f t="shared" si="5"/>
        <v>2.7907619318133881</v>
      </c>
      <c r="L7" s="31">
        <f t="shared" si="6"/>
        <v>1671.6663971562195</v>
      </c>
    </row>
    <row r="8" spans="1:12" s="1" customFormat="1" ht="15.4" customHeight="1" x14ac:dyDescent="0.15">
      <c r="A8" s="24" t="s">
        <v>13</v>
      </c>
      <c r="B8" s="25">
        <v>6172</v>
      </c>
      <c r="C8" s="26">
        <f t="shared" si="0"/>
        <v>1543</v>
      </c>
      <c r="D8" s="2">
        <v>1.25</v>
      </c>
      <c r="E8" s="27">
        <f t="shared" si="1"/>
        <v>7715</v>
      </c>
      <c r="F8" s="2">
        <v>1.25</v>
      </c>
      <c r="G8" s="28">
        <f t="shared" si="2"/>
        <v>7715</v>
      </c>
      <c r="H8" s="29">
        <f t="shared" si="3"/>
        <v>0</v>
      </c>
      <c r="I8" s="29">
        <v>4</v>
      </c>
      <c r="J8" s="29">
        <f t="shared" si="4"/>
        <v>1</v>
      </c>
      <c r="K8" s="30">
        <f t="shared" si="5"/>
        <v>2.7907619318133881</v>
      </c>
      <c r="L8" s="31">
        <f t="shared" si="6"/>
        <v>4306.1456607880582</v>
      </c>
    </row>
    <row r="9" spans="1:12" s="1" customFormat="1" ht="15.4" customHeight="1" x14ac:dyDescent="0.15">
      <c r="A9" s="24" t="s">
        <v>14</v>
      </c>
      <c r="B9" s="25">
        <v>4504</v>
      </c>
      <c r="C9" s="26">
        <f t="shared" si="0"/>
        <v>1126</v>
      </c>
      <c r="D9" s="2">
        <v>1.25</v>
      </c>
      <c r="E9" s="27">
        <f t="shared" si="1"/>
        <v>5630</v>
      </c>
      <c r="F9" s="2">
        <v>1.25</v>
      </c>
      <c r="G9" s="28">
        <f t="shared" si="2"/>
        <v>5630</v>
      </c>
      <c r="H9" s="29">
        <f t="shared" si="3"/>
        <v>0</v>
      </c>
      <c r="I9" s="29">
        <v>4</v>
      </c>
      <c r="J9" s="29">
        <f t="shared" si="4"/>
        <v>1</v>
      </c>
      <c r="K9" s="30">
        <f t="shared" si="5"/>
        <v>2.7907619318133881</v>
      </c>
      <c r="L9" s="31">
        <f t="shared" si="6"/>
        <v>3142.3979352218748</v>
      </c>
    </row>
    <row r="10" spans="1:12" s="1" customFormat="1" ht="15.4" customHeight="1" x14ac:dyDescent="0.15">
      <c r="A10" s="24" t="s">
        <v>15</v>
      </c>
      <c r="B10" s="25">
        <v>2888</v>
      </c>
      <c r="C10" s="26">
        <f t="shared" si="0"/>
        <v>722</v>
      </c>
      <c r="D10" s="2">
        <v>1.25</v>
      </c>
      <c r="E10" s="27">
        <f t="shared" si="1"/>
        <v>3610</v>
      </c>
      <c r="F10" s="2">
        <v>1.25</v>
      </c>
      <c r="G10" s="28">
        <f t="shared" si="2"/>
        <v>3610</v>
      </c>
      <c r="H10" s="29">
        <f t="shared" si="3"/>
        <v>0</v>
      </c>
      <c r="I10" s="29">
        <v>4</v>
      </c>
      <c r="J10" s="29">
        <f t="shared" si="4"/>
        <v>1</v>
      </c>
      <c r="K10" s="30">
        <f t="shared" si="5"/>
        <v>2.7907619318133881</v>
      </c>
      <c r="L10" s="31">
        <f t="shared" si="6"/>
        <v>2014.9301147692661</v>
      </c>
    </row>
    <row r="11" spans="1:12" s="1" customFormat="1" ht="15.4" customHeight="1" x14ac:dyDescent="0.15">
      <c r="A11" s="24" t="s">
        <v>16</v>
      </c>
      <c r="B11" s="25">
        <v>1093</v>
      </c>
      <c r="C11" s="26">
        <f t="shared" si="0"/>
        <v>273.25</v>
      </c>
      <c r="D11" s="2">
        <v>1.25</v>
      </c>
      <c r="E11" s="27">
        <f t="shared" si="1"/>
        <v>1366.25</v>
      </c>
      <c r="F11" s="2">
        <v>0</v>
      </c>
      <c r="G11" s="28">
        <f t="shared" si="2"/>
        <v>0</v>
      </c>
      <c r="H11" s="29">
        <f t="shared" si="3"/>
        <v>1366.25</v>
      </c>
      <c r="I11" s="29">
        <v>4</v>
      </c>
      <c r="J11" s="29">
        <f t="shared" si="4"/>
        <v>0</v>
      </c>
      <c r="K11" s="30">
        <f t="shared" si="5"/>
        <v>0</v>
      </c>
      <c r="L11" s="31">
        <f t="shared" si="6"/>
        <v>0</v>
      </c>
    </row>
    <row r="12" spans="1:12" s="1" customFormat="1" ht="15.4" customHeight="1" x14ac:dyDescent="0.15">
      <c r="A12" s="24" t="s">
        <v>17</v>
      </c>
      <c r="B12" s="25">
        <v>2916</v>
      </c>
      <c r="C12" s="26">
        <f t="shared" si="0"/>
        <v>729</v>
      </c>
      <c r="D12" s="2">
        <v>1.25</v>
      </c>
      <c r="E12" s="27">
        <f t="shared" si="1"/>
        <v>3645</v>
      </c>
      <c r="F12" s="2">
        <v>1.25</v>
      </c>
      <c r="G12" s="28">
        <f t="shared" si="2"/>
        <v>3645</v>
      </c>
      <c r="H12" s="29">
        <f t="shared" si="3"/>
        <v>0</v>
      </c>
      <c r="I12" s="29">
        <v>4</v>
      </c>
      <c r="J12" s="29">
        <f t="shared" si="4"/>
        <v>1</v>
      </c>
      <c r="K12" s="30">
        <f t="shared" si="5"/>
        <v>2.7907619318133881</v>
      </c>
      <c r="L12" s="31">
        <f t="shared" si="6"/>
        <v>2034.46544829196</v>
      </c>
    </row>
    <row r="13" spans="1:12" s="1" customFormat="1" ht="15.4" customHeight="1" x14ac:dyDescent="0.15">
      <c r="A13" s="24" t="s">
        <v>18</v>
      </c>
      <c r="B13" s="25">
        <v>5149</v>
      </c>
      <c r="C13" s="26">
        <f t="shared" si="0"/>
        <v>1287.25</v>
      </c>
      <c r="D13" s="2">
        <v>1.25</v>
      </c>
      <c r="E13" s="27">
        <f t="shared" si="1"/>
        <v>6436.25</v>
      </c>
      <c r="F13" s="2">
        <v>1.25</v>
      </c>
      <c r="G13" s="28">
        <f t="shared" si="2"/>
        <v>6436.25</v>
      </c>
      <c r="H13" s="29">
        <f t="shared" si="3"/>
        <v>0</v>
      </c>
      <c r="I13" s="29">
        <v>4</v>
      </c>
      <c r="J13" s="29">
        <f t="shared" si="4"/>
        <v>1</v>
      </c>
      <c r="K13" s="30">
        <f t="shared" si="5"/>
        <v>2.7907619318133881</v>
      </c>
      <c r="L13" s="31">
        <f t="shared" si="6"/>
        <v>3592.4082967267836</v>
      </c>
    </row>
    <row r="14" spans="1:12" s="1" customFormat="1" ht="15.4" customHeight="1" x14ac:dyDescent="0.15">
      <c r="A14" s="24" t="s">
        <v>19</v>
      </c>
      <c r="B14" s="25">
        <v>3185</v>
      </c>
      <c r="C14" s="26">
        <f t="shared" si="0"/>
        <v>796.25</v>
      </c>
      <c r="D14" s="2">
        <v>1.25</v>
      </c>
      <c r="E14" s="27">
        <f t="shared" si="1"/>
        <v>3981.25</v>
      </c>
      <c r="F14" s="2">
        <v>1.25</v>
      </c>
      <c r="G14" s="28">
        <f t="shared" si="2"/>
        <v>3981.25</v>
      </c>
      <c r="H14" s="29">
        <f t="shared" si="3"/>
        <v>0</v>
      </c>
      <c r="I14" s="29">
        <v>4</v>
      </c>
      <c r="J14" s="29">
        <f t="shared" si="4"/>
        <v>1</v>
      </c>
      <c r="K14" s="30">
        <f t="shared" si="5"/>
        <v>2.7907619318133881</v>
      </c>
      <c r="L14" s="31">
        <f t="shared" si="6"/>
        <v>2222.14418820641</v>
      </c>
    </row>
    <row r="15" spans="1:12" s="1" customFormat="1" ht="15.4" customHeight="1" x14ac:dyDescent="0.15">
      <c r="A15" s="24" t="s">
        <v>20</v>
      </c>
      <c r="B15" s="25">
        <v>4513</v>
      </c>
      <c r="C15" s="26">
        <f t="shared" si="0"/>
        <v>1128.25</v>
      </c>
      <c r="D15" s="2">
        <v>1.25</v>
      </c>
      <c r="E15" s="27">
        <f t="shared" si="1"/>
        <v>5641.25</v>
      </c>
      <c r="F15" s="2">
        <v>0</v>
      </c>
      <c r="G15" s="28">
        <f t="shared" si="2"/>
        <v>0</v>
      </c>
      <c r="H15" s="29">
        <f t="shared" si="3"/>
        <v>5641.25</v>
      </c>
      <c r="I15" s="29">
        <v>4</v>
      </c>
      <c r="J15" s="29">
        <f t="shared" si="4"/>
        <v>0</v>
      </c>
      <c r="K15" s="30">
        <f t="shared" si="5"/>
        <v>0</v>
      </c>
      <c r="L15" s="31">
        <f t="shared" si="6"/>
        <v>0</v>
      </c>
    </row>
    <row r="16" spans="1:12" s="1" customFormat="1" ht="15.4" customHeight="1" x14ac:dyDescent="0.15">
      <c r="A16" s="24" t="s">
        <v>21</v>
      </c>
      <c r="B16" s="25">
        <v>3784</v>
      </c>
      <c r="C16" s="26">
        <f t="shared" si="0"/>
        <v>946</v>
      </c>
      <c r="D16" s="2">
        <v>1.25</v>
      </c>
      <c r="E16" s="27">
        <f t="shared" si="1"/>
        <v>4730</v>
      </c>
      <c r="F16" s="2">
        <v>1.25</v>
      </c>
      <c r="G16" s="28">
        <f t="shared" si="2"/>
        <v>4730</v>
      </c>
      <c r="H16" s="29">
        <f t="shared" si="3"/>
        <v>0</v>
      </c>
      <c r="I16" s="29">
        <v>4</v>
      </c>
      <c r="J16" s="29">
        <f t="shared" si="4"/>
        <v>1</v>
      </c>
      <c r="K16" s="30">
        <f t="shared" si="5"/>
        <v>2.7907619318133881</v>
      </c>
      <c r="L16" s="31">
        <f t="shared" si="6"/>
        <v>2640.0607874954653</v>
      </c>
    </row>
    <row r="17" spans="1:12" s="1" customFormat="1" ht="15.4" customHeight="1" x14ac:dyDescent="0.15">
      <c r="A17" s="24" t="s">
        <v>22</v>
      </c>
      <c r="B17" s="25">
        <v>3891</v>
      </c>
      <c r="C17" s="26">
        <f t="shared" si="0"/>
        <v>972.75</v>
      </c>
      <c r="D17" s="2">
        <v>1.25</v>
      </c>
      <c r="E17" s="27">
        <f t="shared" si="1"/>
        <v>4863.75</v>
      </c>
      <c r="F17" s="2">
        <v>1.25</v>
      </c>
      <c r="G17" s="28">
        <f t="shared" si="2"/>
        <v>4863.75</v>
      </c>
      <c r="H17" s="29">
        <f t="shared" si="3"/>
        <v>0</v>
      </c>
      <c r="I17" s="29">
        <v>4</v>
      </c>
      <c r="J17" s="29">
        <f t="shared" si="4"/>
        <v>1</v>
      </c>
      <c r="K17" s="30">
        <f t="shared" si="5"/>
        <v>2.7907619318133881</v>
      </c>
      <c r="L17" s="31">
        <f t="shared" si="6"/>
        <v>2714.7136691714732</v>
      </c>
    </row>
    <row r="18" spans="1:12" s="1" customFormat="1" ht="15.4" customHeight="1" x14ac:dyDescent="0.15">
      <c r="A18" s="24" t="s">
        <v>23</v>
      </c>
      <c r="B18" s="25">
        <v>2183</v>
      </c>
      <c r="C18" s="26">
        <f t="shared" si="0"/>
        <v>545.75</v>
      </c>
      <c r="D18" s="2">
        <v>1.25</v>
      </c>
      <c r="E18" s="27">
        <f t="shared" si="1"/>
        <v>2728.75</v>
      </c>
      <c r="F18" s="2">
        <v>1.25</v>
      </c>
      <c r="G18" s="28">
        <f t="shared" si="2"/>
        <v>2728.75</v>
      </c>
      <c r="H18" s="29">
        <f t="shared" si="3"/>
        <v>0</v>
      </c>
      <c r="I18" s="29">
        <v>4</v>
      </c>
      <c r="J18" s="29">
        <f t="shared" si="4"/>
        <v>1</v>
      </c>
      <c r="K18" s="30">
        <f t="shared" si="5"/>
        <v>2.7907619318133881</v>
      </c>
      <c r="L18" s="31">
        <f t="shared" si="6"/>
        <v>1523.0583242871564</v>
      </c>
    </row>
    <row r="19" spans="1:12" s="1" customFormat="1" ht="15.4" customHeight="1" x14ac:dyDescent="0.15">
      <c r="A19" s="24" t="s">
        <v>24</v>
      </c>
      <c r="B19" s="25">
        <v>2779</v>
      </c>
      <c r="C19" s="26">
        <f t="shared" si="0"/>
        <v>694.75</v>
      </c>
      <c r="D19" s="2">
        <v>1.25</v>
      </c>
      <c r="E19" s="27">
        <f t="shared" si="1"/>
        <v>3473.75</v>
      </c>
      <c r="F19" s="2">
        <v>1.25</v>
      </c>
      <c r="G19" s="28">
        <f t="shared" si="2"/>
        <v>3473.75</v>
      </c>
      <c r="H19" s="29">
        <f t="shared" si="3"/>
        <v>0</v>
      </c>
      <c r="I19" s="29">
        <v>4</v>
      </c>
      <c r="J19" s="29">
        <f t="shared" si="4"/>
        <v>1</v>
      </c>
      <c r="K19" s="30">
        <f t="shared" si="5"/>
        <v>2.7907619318133881</v>
      </c>
      <c r="L19" s="31">
        <f t="shared" si="6"/>
        <v>1938.8818521273513</v>
      </c>
    </row>
    <row r="20" spans="1:12" s="1" customFormat="1" ht="15.4" customHeight="1" x14ac:dyDescent="0.15">
      <c r="A20" s="24" t="s">
        <v>25</v>
      </c>
      <c r="B20" s="25">
        <v>1866</v>
      </c>
      <c r="C20" s="26">
        <f t="shared" si="0"/>
        <v>466.5</v>
      </c>
      <c r="D20" s="2">
        <v>1.25</v>
      </c>
      <c r="E20" s="27">
        <f t="shared" si="1"/>
        <v>2332.5</v>
      </c>
      <c r="F20" s="2">
        <v>1.25</v>
      </c>
      <c r="G20" s="28">
        <f t="shared" si="2"/>
        <v>2332.5</v>
      </c>
      <c r="H20" s="29">
        <f t="shared" si="3"/>
        <v>0</v>
      </c>
      <c r="I20" s="29">
        <v>4</v>
      </c>
      <c r="J20" s="29">
        <f t="shared" si="4"/>
        <v>1</v>
      </c>
      <c r="K20" s="30">
        <f t="shared" si="5"/>
        <v>2.7907619318133881</v>
      </c>
      <c r="L20" s="31">
        <f t="shared" si="6"/>
        <v>1301.8904411909455</v>
      </c>
    </row>
    <row r="21" spans="1:12" s="1" customFormat="1" ht="15.4" customHeight="1" x14ac:dyDescent="0.15">
      <c r="A21" s="24" t="s">
        <v>26</v>
      </c>
      <c r="B21" s="25">
        <v>3022</v>
      </c>
      <c r="C21" s="26">
        <f t="shared" si="0"/>
        <v>755.5</v>
      </c>
      <c r="D21" s="2">
        <v>1.25</v>
      </c>
      <c r="E21" s="27">
        <f t="shared" si="1"/>
        <v>3777.5</v>
      </c>
      <c r="F21" s="2">
        <v>1.25</v>
      </c>
      <c r="G21" s="28">
        <f t="shared" si="2"/>
        <v>3777.5</v>
      </c>
      <c r="H21" s="29">
        <f t="shared" si="3"/>
        <v>0</v>
      </c>
      <c r="I21" s="29">
        <v>4</v>
      </c>
      <c r="J21" s="29">
        <f t="shared" si="4"/>
        <v>1</v>
      </c>
      <c r="K21" s="30">
        <f t="shared" si="5"/>
        <v>2.7907619318133881</v>
      </c>
      <c r="L21" s="31">
        <f t="shared" si="6"/>
        <v>2108.4206394850148</v>
      </c>
    </row>
    <row r="22" spans="1:12" s="1" customFormat="1" ht="15.4" customHeight="1" x14ac:dyDescent="0.15">
      <c r="A22" s="24" t="s">
        <v>27</v>
      </c>
      <c r="B22" s="25">
        <v>2214</v>
      </c>
      <c r="C22" s="26">
        <f t="shared" si="0"/>
        <v>553.5</v>
      </c>
      <c r="D22" s="2">
        <v>1.25</v>
      </c>
      <c r="E22" s="27">
        <f t="shared" si="1"/>
        <v>2767.5</v>
      </c>
      <c r="F22" s="2">
        <v>0</v>
      </c>
      <c r="G22" s="28">
        <f t="shared" si="2"/>
        <v>0</v>
      </c>
      <c r="H22" s="29">
        <f t="shared" si="3"/>
        <v>2767.5</v>
      </c>
      <c r="I22" s="29">
        <v>4</v>
      </c>
      <c r="J22" s="29">
        <f t="shared" si="4"/>
        <v>0</v>
      </c>
      <c r="K22" s="30">
        <f t="shared" si="5"/>
        <v>0</v>
      </c>
      <c r="L22" s="31">
        <f t="shared" si="6"/>
        <v>0</v>
      </c>
    </row>
    <row r="23" spans="1:12" s="1" customFormat="1" ht="15.4" customHeight="1" x14ac:dyDescent="0.15">
      <c r="A23" s="24" t="s">
        <v>28</v>
      </c>
      <c r="B23" s="25">
        <v>3108</v>
      </c>
      <c r="C23" s="26">
        <f t="shared" si="0"/>
        <v>777</v>
      </c>
      <c r="D23" s="2">
        <v>1.25</v>
      </c>
      <c r="E23" s="27">
        <f t="shared" si="1"/>
        <v>3885</v>
      </c>
      <c r="F23" s="2">
        <v>1.25</v>
      </c>
      <c r="G23" s="28">
        <f t="shared" si="2"/>
        <v>3885</v>
      </c>
      <c r="H23" s="29">
        <f t="shared" si="3"/>
        <v>0</v>
      </c>
      <c r="I23" s="29">
        <v>4</v>
      </c>
      <c r="J23" s="29">
        <f t="shared" si="4"/>
        <v>1</v>
      </c>
      <c r="K23" s="30">
        <f t="shared" si="5"/>
        <v>2.7907619318133881</v>
      </c>
      <c r="L23" s="31">
        <f t="shared" si="6"/>
        <v>2168.4220210190024</v>
      </c>
    </row>
    <row r="24" spans="1:12" s="1" customFormat="1" ht="15.4" customHeight="1" x14ac:dyDescent="0.15">
      <c r="A24" s="24" t="s">
        <v>29</v>
      </c>
      <c r="B24" s="25">
        <v>1650</v>
      </c>
      <c r="C24" s="26">
        <f t="shared" si="0"/>
        <v>412.5</v>
      </c>
      <c r="D24" s="2">
        <v>1.25</v>
      </c>
      <c r="E24" s="27">
        <f t="shared" si="1"/>
        <v>2062.5</v>
      </c>
      <c r="F24" s="2">
        <v>1.25</v>
      </c>
      <c r="G24" s="28">
        <f t="shared" si="2"/>
        <v>2062.5</v>
      </c>
      <c r="H24" s="29">
        <f t="shared" si="3"/>
        <v>0</v>
      </c>
      <c r="I24" s="29">
        <v>4</v>
      </c>
      <c r="J24" s="29">
        <f t="shared" si="4"/>
        <v>1</v>
      </c>
      <c r="K24" s="30">
        <f t="shared" si="5"/>
        <v>2.7907619318133881</v>
      </c>
      <c r="L24" s="31">
        <f t="shared" si="6"/>
        <v>1151.1892968730226</v>
      </c>
    </row>
    <row r="25" spans="1:12" s="1" customFormat="1" ht="15.4" customHeight="1" x14ac:dyDescent="0.15">
      <c r="A25" s="24" t="s">
        <v>30</v>
      </c>
      <c r="B25" s="25">
        <v>4546</v>
      </c>
      <c r="C25" s="26">
        <f t="shared" si="0"/>
        <v>1136.5</v>
      </c>
      <c r="D25" s="2">
        <v>1.25</v>
      </c>
      <c r="E25" s="27">
        <f t="shared" si="1"/>
        <v>5682.5</v>
      </c>
      <c r="F25" s="2">
        <v>0</v>
      </c>
      <c r="G25" s="28">
        <f t="shared" si="2"/>
        <v>0</v>
      </c>
      <c r="H25" s="29">
        <f t="shared" si="3"/>
        <v>5682.5</v>
      </c>
      <c r="I25" s="29">
        <v>4</v>
      </c>
      <c r="J25" s="29">
        <f t="shared" si="4"/>
        <v>0</v>
      </c>
      <c r="K25" s="30">
        <f t="shared" si="5"/>
        <v>0</v>
      </c>
      <c r="L25" s="31">
        <f t="shared" si="6"/>
        <v>0</v>
      </c>
    </row>
    <row r="26" spans="1:12" s="1" customFormat="1" ht="15.4" customHeight="1" x14ac:dyDescent="0.15">
      <c r="A26" s="24" t="s">
        <v>31</v>
      </c>
      <c r="B26" s="25">
        <v>1804</v>
      </c>
      <c r="C26" s="26">
        <f t="shared" si="0"/>
        <v>451</v>
      </c>
      <c r="D26" s="2">
        <v>1.25</v>
      </c>
      <c r="E26" s="27">
        <f t="shared" si="1"/>
        <v>2255</v>
      </c>
      <c r="F26" s="2">
        <v>1.25</v>
      </c>
      <c r="G26" s="28">
        <f t="shared" si="2"/>
        <v>2255</v>
      </c>
      <c r="H26" s="29">
        <f t="shared" si="3"/>
        <v>0</v>
      </c>
      <c r="I26" s="29">
        <v>4</v>
      </c>
      <c r="J26" s="29">
        <f t="shared" si="4"/>
        <v>1</v>
      </c>
      <c r="K26" s="30">
        <f t="shared" si="5"/>
        <v>2.7907619318133881</v>
      </c>
      <c r="L26" s="31">
        <f t="shared" si="6"/>
        <v>1258.6336312478379</v>
      </c>
    </row>
    <row r="27" spans="1:12" s="1" customFormat="1" ht="15.4" customHeight="1" x14ac:dyDescent="0.15">
      <c r="A27" s="24" t="s">
        <v>32</v>
      </c>
      <c r="B27" s="25">
        <v>3638</v>
      </c>
      <c r="C27" s="26">
        <f t="shared" si="0"/>
        <v>909.5</v>
      </c>
      <c r="D27" s="2">
        <v>1.25</v>
      </c>
      <c r="E27" s="27">
        <f t="shared" si="1"/>
        <v>4547.5</v>
      </c>
      <c r="F27" s="2">
        <v>1.25</v>
      </c>
      <c r="G27" s="28">
        <f t="shared" si="2"/>
        <v>4547.5</v>
      </c>
      <c r="H27" s="29">
        <f t="shared" si="3"/>
        <v>0</v>
      </c>
      <c r="I27" s="29">
        <v>4</v>
      </c>
      <c r="J27" s="29">
        <f t="shared" si="4"/>
        <v>1</v>
      </c>
      <c r="K27" s="30">
        <f t="shared" si="5"/>
        <v>2.7907619318133881</v>
      </c>
      <c r="L27" s="31">
        <f t="shared" si="6"/>
        <v>2538.1979769842765</v>
      </c>
    </row>
    <row r="28" spans="1:12" s="1" customFormat="1" ht="15.4" customHeight="1" x14ac:dyDescent="0.15">
      <c r="A28" s="24" t="s">
        <v>33</v>
      </c>
      <c r="B28" s="25">
        <v>3991</v>
      </c>
      <c r="C28" s="26">
        <f t="shared" si="0"/>
        <v>997.75</v>
      </c>
      <c r="D28" s="2">
        <v>1.25</v>
      </c>
      <c r="E28" s="27">
        <f t="shared" si="1"/>
        <v>4988.75</v>
      </c>
      <c r="F28" s="2">
        <v>1.25</v>
      </c>
      <c r="G28" s="28">
        <f t="shared" si="2"/>
        <v>4988.75</v>
      </c>
      <c r="H28" s="29">
        <f t="shared" si="3"/>
        <v>0</v>
      </c>
      <c r="I28" s="29">
        <v>4</v>
      </c>
      <c r="J28" s="29">
        <f t="shared" si="4"/>
        <v>1</v>
      </c>
      <c r="K28" s="30">
        <f t="shared" si="5"/>
        <v>2.7907619318133881</v>
      </c>
      <c r="L28" s="31">
        <f t="shared" si="6"/>
        <v>2784.482717466808</v>
      </c>
    </row>
    <row r="29" spans="1:12" s="1" customFormat="1" ht="15.4" customHeight="1" x14ac:dyDescent="0.15">
      <c r="A29" s="24" t="s">
        <v>34</v>
      </c>
      <c r="B29" s="25">
        <v>4258</v>
      </c>
      <c r="C29" s="26">
        <f t="shared" si="0"/>
        <v>1064.5</v>
      </c>
      <c r="D29" s="2">
        <v>1.25</v>
      </c>
      <c r="E29" s="27">
        <f t="shared" si="1"/>
        <v>5322.5</v>
      </c>
      <c r="F29" s="2">
        <v>1.25</v>
      </c>
      <c r="G29" s="28">
        <f t="shared" si="2"/>
        <v>5322.5</v>
      </c>
      <c r="H29" s="29">
        <f t="shared" si="3"/>
        <v>0</v>
      </c>
      <c r="I29" s="29">
        <v>4</v>
      </c>
      <c r="J29" s="29">
        <f t="shared" si="4"/>
        <v>1</v>
      </c>
      <c r="K29" s="30">
        <f t="shared" si="5"/>
        <v>2.7907619318133881</v>
      </c>
      <c r="L29" s="31">
        <f t="shared" si="6"/>
        <v>2970.7660764153516</v>
      </c>
    </row>
    <row r="30" spans="1:12" s="1" customFormat="1" ht="15.4" customHeight="1" x14ac:dyDescent="0.15">
      <c r="A30" s="24" t="s">
        <v>35</v>
      </c>
      <c r="B30" s="25">
        <v>6111</v>
      </c>
      <c r="C30" s="26">
        <f t="shared" si="0"/>
        <v>1527.75</v>
      </c>
      <c r="D30" s="2">
        <v>1.25</v>
      </c>
      <c r="E30" s="27">
        <f t="shared" si="1"/>
        <v>7638.75</v>
      </c>
      <c r="F30" s="2">
        <v>0</v>
      </c>
      <c r="G30" s="28">
        <f t="shared" si="2"/>
        <v>0</v>
      </c>
      <c r="H30" s="29">
        <f t="shared" si="3"/>
        <v>7638.75</v>
      </c>
      <c r="I30" s="29">
        <v>4</v>
      </c>
      <c r="J30" s="29">
        <f t="shared" si="4"/>
        <v>0</v>
      </c>
      <c r="K30" s="30">
        <f t="shared" si="5"/>
        <v>0</v>
      </c>
      <c r="L30" s="31">
        <f t="shared" si="6"/>
        <v>0</v>
      </c>
    </row>
    <row r="31" spans="1:12" s="1" customFormat="1" ht="15.4" customHeight="1" x14ac:dyDescent="0.15">
      <c r="A31" s="24" t="s">
        <v>36</v>
      </c>
      <c r="B31" s="25">
        <v>7337</v>
      </c>
      <c r="C31" s="26">
        <f t="shared" si="0"/>
        <v>1834.25</v>
      </c>
      <c r="D31" s="2">
        <v>1.25</v>
      </c>
      <c r="E31" s="27">
        <f t="shared" si="1"/>
        <v>9171.25</v>
      </c>
      <c r="F31" s="2">
        <v>1.25</v>
      </c>
      <c r="G31" s="28">
        <f t="shared" si="2"/>
        <v>9171.25</v>
      </c>
      <c r="H31" s="29">
        <f t="shared" si="3"/>
        <v>0</v>
      </c>
      <c r="I31" s="29">
        <v>4</v>
      </c>
      <c r="J31" s="29">
        <f t="shared" si="4"/>
        <v>1</v>
      </c>
      <c r="K31" s="30">
        <f t="shared" si="5"/>
        <v>2.7907619318133881</v>
      </c>
      <c r="L31" s="31">
        <f t="shared" si="6"/>
        <v>5118.9550734287068</v>
      </c>
    </row>
    <row r="32" spans="1:12" s="1" customFormat="1" ht="15.4" customHeight="1" x14ac:dyDescent="0.15">
      <c r="A32" s="24" t="s">
        <v>37</v>
      </c>
      <c r="B32" s="25">
        <v>3460</v>
      </c>
      <c r="C32" s="26">
        <f t="shared" si="0"/>
        <v>865</v>
      </c>
      <c r="D32" s="2">
        <v>1.25</v>
      </c>
      <c r="E32" s="27">
        <f t="shared" si="1"/>
        <v>4325</v>
      </c>
      <c r="F32" s="2">
        <v>0</v>
      </c>
      <c r="G32" s="28">
        <f t="shared" si="2"/>
        <v>0</v>
      </c>
      <c r="H32" s="29">
        <f t="shared" si="3"/>
        <v>4325</v>
      </c>
      <c r="I32" s="29">
        <v>4</v>
      </c>
      <c r="J32" s="29">
        <f t="shared" si="4"/>
        <v>0</v>
      </c>
      <c r="K32" s="30">
        <f t="shared" si="5"/>
        <v>0</v>
      </c>
      <c r="L32" s="31">
        <f t="shared" si="6"/>
        <v>0</v>
      </c>
    </row>
    <row r="33" spans="1:12" s="1" customFormat="1" ht="15.4" customHeight="1" x14ac:dyDescent="0.15">
      <c r="A33" s="24" t="s">
        <v>38</v>
      </c>
      <c r="B33" s="25">
        <v>6011</v>
      </c>
      <c r="C33" s="26">
        <f t="shared" si="0"/>
        <v>1502.75</v>
      </c>
      <c r="D33" s="2">
        <v>1.25</v>
      </c>
      <c r="E33" s="27">
        <f t="shared" si="1"/>
        <v>7513.75</v>
      </c>
      <c r="F33" s="2">
        <v>0</v>
      </c>
      <c r="G33" s="28">
        <f t="shared" si="2"/>
        <v>0</v>
      </c>
      <c r="H33" s="29">
        <f t="shared" si="3"/>
        <v>7513.75</v>
      </c>
      <c r="I33" s="29">
        <v>4</v>
      </c>
      <c r="J33" s="29">
        <f t="shared" si="4"/>
        <v>0</v>
      </c>
      <c r="K33" s="30">
        <f t="shared" si="5"/>
        <v>0</v>
      </c>
      <c r="L33" s="31">
        <f t="shared" si="6"/>
        <v>0</v>
      </c>
    </row>
    <row r="34" spans="1:12" s="1" customFormat="1" ht="15.4" customHeight="1" x14ac:dyDescent="0.15">
      <c r="A34" s="24" t="s">
        <v>39</v>
      </c>
      <c r="B34" s="25">
        <v>4218</v>
      </c>
      <c r="C34" s="26">
        <f t="shared" si="0"/>
        <v>1054.5</v>
      </c>
      <c r="D34" s="2">
        <v>1.25</v>
      </c>
      <c r="E34" s="27">
        <f t="shared" si="1"/>
        <v>5272.5</v>
      </c>
      <c r="F34" s="2">
        <v>0</v>
      </c>
      <c r="G34" s="28">
        <f t="shared" si="2"/>
        <v>0</v>
      </c>
      <c r="H34" s="29">
        <f t="shared" si="3"/>
        <v>5272.5</v>
      </c>
      <c r="I34" s="29">
        <v>4</v>
      </c>
      <c r="J34" s="29">
        <f t="shared" si="4"/>
        <v>0</v>
      </c>
      <c r="K34" s="30">
        <f t="shared" si="5"/>
        <v>0</v>
      </c>
      <c r="L34" s="31">
        <f t="shared" si="6"/>
        <v>0</v>
      </c>
    </row>
    <row r="35" spans="1:12" s="1" customFormat="1" ht="15.4" customHeight="1" x14ac:dyDescent="0.15">
      <c r="A35" s="24" t="s">
        <v>40</v>
      </c>
      <c r="B35" s="25">
        <v>3797</v>
      </c>
      <c r="C35" s="26">
        <f t="shared" si="0"/>
        <v>949.25</v>
      </c>
      <c r="D35" s="2">
        <v>1.25</v>
      </c>
      <c r="E35" s="27">
        <f t="shared" si="1"/>
        <v>4746.25</v>
      </c>
      <c r="F35" s="2">
        <v>1.25</v>
      </c>
      <c r="G35" s="28">
        <f t="shared" si="2"/>
        <v>4746.25</v>
      </c>
      <c r="H35" s="29">
        <f t="shared" si="3"/>
        <v>0</v>
      </c>
      <c r="I35" s="29">
        <v>4</v>
      </c>
      <c r="J35" s="29">
        <f t="shared" si="4"/>
        <v>1</v>
      </c>
      <c r="K35" s="30">
        <f t="shared" si="5"/>
        <v>2.7907619318133881</v>
      </c>
      <c r="L35" s="31">
        <f t="shared" si="6"/>
        <v>2649.1307637738587</v>
      </c>
    </row>
    <row r="36" spans="1:12" s="1" customFormat="1" ht="15.4" customHeight="1" x14ac:dyDescent="0.15">
      <c r="A36" s="24" t="s">
        <v>41</v>
      </c>
      <c r="B36" s="25">
        <v>3170</v>
      </c>
      <c r="C36" s="26">
        <f t="shared" si="0"/>
        <v>792.5</v>
      </c>
      <c r="D36" s="2">
        <v>1.25</v>
      </c>
      <c r="E36" s="27">
        <f t="shared" si="1"/>
        <v>3962.5</v>
      </c>
      <c r="F36" s="2">
        <v>0</v>
      </c>
      <c r="G36" s="28">
        <f t="shared" si="2"/>
        <v>0</v>
      </c>
      <c r="H36" s="29">
        <f t="shared" si="3"/>
        <v>3962.5</v>
      </c>
      <c r="I36" s="29">
        <v>4</v>
      </c>
      <c r="J36" s="29">
        <f t="shared" si="4"/>
        <v>0</v>
      </c>
      <c r="K36" s="30">
        <f t="shared" si="5"/>
        <v>0</v>
      </c>
      <c r="L36" s="31">
        <f t="shared" si="6"/>
        <v>0</v>
      </c>
    </row>
    <row r="37" spans="1:12" s="1" customFormat="1" ht="15.4" customHeight="1" x14ac:dyDescent="0.15">
      <c r="A37" s="32" t="s">
        <v>42</v>
      </c>
      <c r="B37" s="33">
        <v>2932</v>
      </c>
      <c r="C37" s="26">
        <f t="shared" si="0"/>
        <v>733</v>
      </c>
      <c r="D37" s="2">
        <v>1.25</v>
      </c>
      <c r="E37" s="27">
        <f t="shared" si="1"/>
        <v>3665</v>
      </c>
      <c r="F37" s="2">
        <v>1.25</v>
      </c>
      <c r="G37" s="28">
        <f t="shared" si="2"/>
        <v>3665</v>
      </c>
      <c r="H37" s="29">
        <f t="shared" si="3"/>
        <v>0</v>
      </c>
      <c r="I37" s="29">
        <v>4</v>
      </c>
      <c r="J37" s="29">
        <f t="shared" si="4"/>
        <v>1</v>
      </c>
      <c r="K37" s="30">
        <f t="shared" si="5"/>
        <v>2.7907619318133881</v>
      </c>
      <c r="L37" s="31">
        <f t="shared" si="6"/>
        <v>2045.6284960192133</v>
      </c>
    </row>
    <row r="38" spans="1:12" s="1" customFormat="1" ht="15.4" customHeight="1" x14ac:dyDescent="0.15">
      <c r="A38" s="24" t="s">
        <v>43</v>
      </c>
      <c r="B38" s="25">
        <v>4918</v>
      </c>
      <c r="C38" s="26">
        <f t="shared" si="0"/>
        <v>1229.5</v>
      </c>
      <c r="D38" s="2">
        <v>1.25</v>
      </c>
      <c r="E38" s="27">
        <f t="shared" si="1"/>
        <v>6147.5</v>
      </c>
      <c r="F38" s="2">
        <v>0</v>
      </c>
      <c r="G38" s="28">
        <f t="shared" si="2"/>
        <v>0</v>
      </c>
      <c r="H38" s="29">
        <f t="shared" si="3"/>
        <v>6147.5</v>
      </c>
      <c r="I38" s="29">
        <v>4</v>
      </c>
      <c r="J38" s="29">
        <f t="shared" si="4"/>
        <v>0</v>
      </c>
      <c r="K38" s="30">
        <f t="shared" si="5"/>
        <v>0</v>
      </c>
      <c r="L38" s="31">
        <f t="shared" si="6"/>
        <v>0</v>
      </c>
    </row>
    <row r="39" spans="1:12" s="1" customFormat="1" ht="15.4" customHeight="1" x14ac:dyDescent="0.15">
      <c r="A39" s="32" t="s">
        <v>44</v>
      </c>
      <c r="B39" s="33">
        <v>5995</v>
      </c>
      <c r="C39" s="26">
        <f t="shared" si="0"/>
        <v>1498.75</v>
      </c>
      <c r="D39" s="2">
        <v>1.25</v>
      </c>
      <c r="E39" s="27">
        <f t="shared" si="1"/>
        <v>7493.75</v>
      </c>
      <c r="F39" s="2">
        <v>0</v>
      </c>
      <c r="G39" s="28">
        <f t="shared" si="2"/>
        <v>0</v>
      </c>
      <c r="H39" s="29">
        <f t="shared" si="3"/>
        <v>7493.75</v>
      </c>
      <c r="I39" s="29">
        <v>4</v>
      </c>
      <c r="J39" s="29">
        <f t="shared" si="4"/>
        <v>0</v>
      </c>
      <c r="K39" s="30">
        <f t="shared" si="5"/>
        <v>0</v>
      </c>
      <c r="L39" s="31">
        <f t="shared" si="6"/>
        <v>0</v>
      </c>
    </row>
    <row r="40" spans="1:12" s="1" customFormat="1" ht="15.4" customHeight="1" x14ac:dyDescent="0.15">
      <c r="A40" s="24" t="s">
        <v>45</v>
      </c>
      <c r="B40" s="25">
        <v>2973</v>
      </c>
      <c r="C40" s="26">
        <f t="shared" si="0"/>
        <v>743.25</v>
      </c>
      <c r="D40" s="2">
        <v>1.25</v>
      </c>
      <c r="E40" s="27">
        <f t="shared" si="1"/>
        <v>3716.25</v>
      </c>
      <c r="F40" s="2">
        <v>0</v>
      </c>
      <c r="G40" s="28">
        <f t="shared" si="2"/>
        <v>0</v>
      </c>
      <c r="H40" s="29">
        <f t="shared" si="3"/>
        <v>3716.25</v>
      </c>
      <c r="I40" s="29">
        <v>4</v>
      </c>
      <c r="J40" s="29">
        <f t="shared" si="4"/>
        <v>0</v>
      </c>
      <c r="K40" s="30">
        <f t="shared" si="5"/>
        <v>0</v>
      </c>
      <c r="L40" s="31">
        <f t="shared" si="6"/>
        <v>0</v>
      </c>
    </row>
    <row r="41" spans="1:12" s="1" customFormat="1" ht="15.4" customHeight="1" x14ac:dyDescent="0.15">
      <c r="A41" s="24" t="s">
        <v>46</v>
      </c>
      <c r="B41" s="25">
        <v>5385</v>
      </c>
      <c r="C41" s="26">
        <f t="shared" si="0"/>
        <v>1346.25</v>
      </c>
      <c r="D41" s="2">
        <v>1.25</v>
      </c>
      <c r="E41" s="27">
        <f t="shared" si="1"/>
        <v>6731.25</v>
      </c>
      <c r="F41" s="2">
        <v>1.25</v>
      </c>
      <c r="G41" s="28">
        <f t="shared" si="2"/>
        <v>6731.25</v>
      </c>
      <c r="H41" s="29">
        <f t="shared" si="3"/>
        <v>0</v>
      </c>
      <c r="I41" s="29">
        <v>4</v>
      </c>
      <c r="J41" s="29">
        <f t="shared" si="4"/>
        <v>1</v>
      </c>
      <c r="K41" s="30">
        <f t="shared" si="5"/>
        <v>2.7907619318133881</v>
      </c>
      <c r="L41" s="31">
        <f t="shared" si="6"/>
        <v>3757.0632507037735</v>
      </c>
    </row>
    <row r="42" spans="1:12" s="1" customFormat="1" ht="15.4" customHeight="1" x14ac:dyDescent="0.15">
      <c r="A42" s="24" t="s">
        <v>47</v>
      </c>
      <c r="B42" s="25">
        <v>5259</v>
      </c>
      <c r="C42" s="26">
        <f t="shared" si="0"/>
        <v>1314.75</v>
      </c>
      <c r="D42" s="2">
        <v>1.25</v>
      </c>
      <c r="E42" s="27">
        <f t="shared" si="1"/>
        <v>6573.75</v>
      </c>
      <c r="F42" s="2">
        <v>1.25</v>
      </c>
      <c r="G42" s="28">
        <f t="shared" si="2"/>
        <v>6573.75</v>
      </c>
      <c r="H42" s="29">
        <f t="shared" si="3"/>
        <v>0</v>
      </c>
      <c r="I42" s="29">
        <v>4</v>
      </c>
      <c r="J42" s="29">
        <f t="shared" si="4"/>
        <v>1</v>
      </c>
      <c r="K42" s="30">
        <f t="shared" si="5"/>
        <v>2.7907619318133881</v>
      </c>
      <c r="L42" s="31">
        <f t="shared" si="6"/>
        <v>3669.1542498516519</v>
      </c>
    </row>
    <row r="43" spans="1:12" s="1" customFormat="1" ht="15.4" customHeight="1" x14ac:dyDescent="0.15">
      <c r="A43" s="24" t="s">
        <v>48</v>
      </c>
      <c r="B43" s="25">
        <v>4605</v>
      </c>
      <c r="C43" s="26">
        <f t="shared" si="0"/>
        <v>1151.25</v>
      </c>
      <c r="D43" s="2">
        <v>1.25</v>
      </c>
      <c r="E43" s="27">
        <f t="shared" si="1"/>
        <v>5756.25</v>
      </c>
      <c r="F43" s="2">
        <v>0</v>
      </c>
      <c r="G43" s="28">
        <f t="shared" si="2"/>
        <v>0</v>
      </c>
      <c r="H43" s="29">
        <f t="shared" si="3"/>
        <v>5756.25</v>
      </c>
      <c r="I43" s="29">
        <v>4</v>
      </c>
      <c r="J43" s="29">
        <f t="shared" si="4"/>
        <v>0</v>
      </c>
      <c r="K43" s="30">
        <f t="shared" si="5"/>
        <v>0</v>
      </c>
      <c r="L43" s="31">
        <f t="shared" si="6"/>
        <v>0</v>
      </c>
    </row>
    <row r="44" spans="1:12" s="1" customFormat="1" ht="15.4" customHeight="1" x14ac:dyDescent="0.15">
      <c r="A44" s="24" t="s">
        <v>49</v>
      </c>
      <c r="B44" s="25">
        <v>3689</v>
      </c>
      <c r="C44" s="26">
        <f t="shared" si="0"/>
        <v>922.25</v>
      </c>
      <c r="D44" s="2">
        <v>1.25</v>
      </c>
      <c r="E44" s="27">
        <f t="shared" si="1"/>
        <v>4611.25</v>
      </c>
      <c r="F44" s="2">
        <v>1.25</v>
      </c>
      <c r="G44" s="28">
        <f t="shared" si="2"/>
        <v>4611.25</v>
      </c>
      <c r="H44" s="29">
        <f t="shared" si="3"/>
        <v>0</v>
      </c>
      <c r="I44" s="29">
        <v>4</v>
      </c>
      <c r="J44" s="29">
        <f t="shared" si="4"/>
        <v>1</v>
      </c>
      <c r="K44" s="30">
        <f t="shared" si="5"/>
        <v>2.7907619318133881</v>
      </c>
      <c r="L44" s="31">
        <f t="shared" si="6"/>
        <v>2573.7801916148969</v>
      </c>
    </row>
    <row r="45" spans="1:12" s="1" customFormat="1" ht="15.4" customHeight="1" x14ac:dyDescent="0.15">
      <c r="A45" s="24" t="s">
        <v>50</v>
      </c>
      <c r="B45" s="25">
        <v>2780</v>
      </c>
      <c r="C45" s="26">
        <f t="shared" si="0"/>
        <v>695</v>
      </c>
      <c r="D45" s="2">
        <v>1.25</v>
      </c>
      <c r="E45" s="27">
        <f t="shared" si="1"/>
        <v>3475</v>
      </c>
      <c r="F45" s="2">
        <v>1.25</v>
      </c>
      <c r="G45" s="28">
        <f t="shared" si="2"/>
        <v>3475</v>
      </c>
      <c r="H45" s="29">
        <f t="shared" si="3"/>
        <v>0</v>
      </c>
      <c r="I45" s="29">
        <v>4</v>
      </c>
      <c r="J45" s="29">
        <f t="shared" si="4"/>
        <v>1</v>
      </c>
      <c r="K45" s="30">
        <f t="shared" si="5"/>
        <v>2.7907619318133881</v>
      </c>
      <c r="L45" s="31">
        <f t="shared" si="6"/>
        <v>1939.5795426103048</v>
      </c>
    </row>
    <row r="46" spans="1:12" s="1" customFormat="1" ht="15.4" customHeight="1" x14ac:dyDescent="0.15">
      <c r="A46" s="24" t="s">
        <v>51</v>
      </c>
      <c r="B46" s="25">
        <v>5092</v>
      </c>
      <c r="C46" s="26">
        <f t="shared" si="0"/>
        <v>1273</v>
      </c>
      <c r="D46" s="2">
        <v>1.25</v>
      </c>
      <c r="E46" s="27">
        <f t="shared" si="1"/>
        <v>6365</v>
      </c>
      <c r="F46" s="2">
        <v>1.25</v>
      </c>
      <c r="G46" s="28">
        <f t="shared" si="2"/>
        <v>6365</v>
      </c>
      <c r="H46" s="29">
        <f t="shared" si="3"/>
        <v>0</v>
      </c>
      <c r="I46" s="29">
        <v>4</v>
      </c>
      <c r="J46" s="29">
        <f t="shared" si="4"/>
        <v>1</v>
      </c>
      <c r="K46" s="30">
        <f t="shared" si="5"/>
        <v>2.7907619318133881</v>
      </c>
      <c r="L46" s="31">
        <f t="shared" si="6"/>
        <v>3552.6399391984428</v>
      </c>
    </row>
    <row r="47" spans="1:12" s="1" customFormat="1" ht="15.4" customHeight="1" x14ac:dyDescent="0.15">
      <c r="A47" s="24" t="s">
        <v>52</v>
      </c>
      <c r="B47" s="25">
        <v>3297</v>
      </c>
      <c r="C47" s="26">
        <f t="shared" si="0"/>
        <v>824.25</v>
      </c>
      <c r="D47" s="2">
        <v>1.25</v>
      </c>
      <c r="E47" s="27">
        <f t="shared" si="1"/>
        <v>4121.25</v>
      </c>
      <c r="F47" s="2">
        <v>1.25</v>
      </c>
      <c r="G47" s="28">
        <f t="shared" si="2"/>
        <v>4121.25</v>
      </c>
      <c r="H47" s="29">
        <f t="shared" si="3"/>
        <v>0</v>
      </c>
      <c r="I47" s="29">
        <v>4</v>
      </c>
      <c r="J47" s="29">
        <f t="shared" si="4"/>
        <v>1</v>
      </c>
      <c r="K47" s="30">
        <f t="shared" si="5"/>
        <v>2.7907619318133881</v>
      </c>
      <c r="L47" s="31">
        <f t="shared" si="6"/>
        <v>2300.2855222971853</v>
      </c>
    </row>
    <row r="48" spans="1:12" s="1" customFormat="1" ht="15.4" customHeight="1" x14ac:dyDescent="0.15">
      <c r="A48" s="24" t="s">
        <v>53</v>
      </c>
      <c r="B48" s="25">
        <v>2077</v>
      </c>
      <c r="C48" s="26">
        <f t="shared" si="0"/>
        <v>519.25</v>
      </c>
      <c r="D48" s="2">
        <v>1.25</v>
      </c>
      <c r="E48" s="27">
        <f t="shared" si="1"/>
        <v>2596.25</v>
      </c>
      <c r="F48" s="2">
        <v>1.25</v>
      </c>
      <c r="G48" s="28">
        <f t="shared" si="2"/>
        <v>2596.25</v>
      </c>
      <c r="H48" s="29">
        <f t="shared" si="3"/>
        <v>0</v>
      </c>
      <c r="I48" s="29">
        <v>4</v>
      </c>
      <c r="J48" s="29">
        <f t="shared" si="4"/>
        <v>1</v>
      </c>
      <c r="K48" s="30">
        <f t="shared" si="5"/>
        <v>2.7907619318133881</v>
      </c>
      <c r="L48" s="31">
        <f t="shared" si="6"/>
        <v>1449.1031330941018</v>
      </c>
    </row>
    <row r="49" spans="1:12" s="1" customFormat="1" ht="15.4" customHeight="1" x14ac:dyDescent="0.15">
      <c r="A49" s="24" t="s">
        <v>54</v>
      </c>
      <c r="B49" s="25">
        <v>3720</v>
      </c>
      <c r="C49" s="26">
        <f t="shared" si="0"/>
        <v>930</v>
      </c>
      <c r="D49" s="2">
        <v>1.25</v>
      </c>
      <c r="E49" s="27">
        <f t="shared" si="1"/>
        <v>4650</v>
      </c>
      <c r="F49" s="2">
        <v>0</v>
      </c>
      <c r="G49" s="28">
        <f t="shared" si="2"/>
        <v>0</v>
      </c>
      <c r="H49" s="29">
        <f t="shared" si="3"/>
        <v>4650</v>
      </c>
      <c r="I49" s="29">
        <v>4</v>
      </c>
      <c r="J49" s="29">
        <f t="shared" si="4"/>
        <v>0</v>
      </c>
      <c r="K49" s="30">
        <f t="shared" si="5"/>
        <v>0</v>
      </c>
      <c r="L49" s="31">
        <f t="shared" si="6"/>
        <v>0</v>
      </c>
    </row>
    <row r="50" spans="1:12" s="1" customFormat="1" ht="15.4" customHeight="1" x14ac:dyDescent="0.15">
      <c r="A50" s="24" t="s">
        <v>55</v>
      </c>
      <c r="B50" s="25">
        <v>3511</v>
      </c>
      <c r="C50" s="26">
        <f t="shared" si="0"/>
        <v>877.75</v>
      </c>
      <c r="D50" s="2">
        <v>1.25</v>
      </c>
      <c r="E50" s="27">
        <f t="shared" si="1"/>
        <v>4388.75</v>
      </c>
      <c r="F50" s="2">
        <v>1.25</v>
      </c>
      <c r="G50" s="28">
        <f t="shared" si="2"/>
        <v>4388.75</v>
      </c>
      <c r="H50" s="29">
        <f t="shared" si="3"/>
        <v>0</v>
      </c>
      <c r="I50" s="29">
        <v>4</v>
      </c>
      <c r="J50" s="29">
        <f t="shared" si="4"/>
        <v>1</v>
      </c>
      <c r="K50" s="30">
        <f t="shared" si="5"/>
        <v>2.7907619318133881</v>
      </c>
      <c r="L50" s="31">
        <f t="shared" si="6"/>
        <v>2449.5912856492014</v>
      </c>
    </row>
    <row r="51" spans="1:12" s="1" customFormat="1" ht="15.4" customHeight="1" x14ac:dyDescent="0.15">
      <c r="A51" s="24" t="s">
        <v>56</v>
      </c>
      <c r="B51" s="25">
        <v>5054</v>
      </c>
      <c r="C51" s="26">
        <f t="shared" si="0"/>
        <v>1263.5</v>
      </c>
      <c r="D51" s="2">
        <v>1.25</v>
      </c>
      <c r="E51" s="27">
        <f t="shared" si="1"/>
        <v>6317.5</v>
      </c>
      <c r="F51" s="2">
        <v>1.25</v>
      </c>
      <c r="G51" s="28">
        <f t="shared" si="2"/>
        <v>6317.5</v>
      </c>
      <c r="H51" s="29">
        <f t="shared" si="3"/>
        <v>0</v>
      </c>
      <c r="I51" s="29">
        <v>4</v>
      </c>
      <c r="J51" s="29">
        <f t="shared" si="4"/>
        <v>1</v>
      </c>
      <c r="K51" s="30">
        <f t="shared" si="5"/>
        <v>2.7907619318133881</v>
      </c>
      <c r="L51" s="31">
        <f t="shared" si="6"/>
        <v>3526.1277008462157</v>
      </c>
    </row>
    <row r="52" spans="1:12" s="1" customFormat="1" ht="15.4" customHeight="1" x14ac:dyDescent="0.15">
      <c r="A52" s="24" t="s">
        <v>57</v>
      </c>
      <c r="B52" s="25">
        <v>5016</v>
      </c>
      <c r="C52" s="26">
        <f t="shared" si="0"/>
        <v>1254</v>
      </c>
      <c r="D52" s="2">
        <v>1.25</v>
      </c>
      <c r="E52" s="27">
        <f t="shared" si="1"/>
        <v>6270</v>
      </c>
      <c r="F52" s="2">
        <v>1.25</v>
      </c>
      <c r="G52" s="28">
        <f t="shared" si="2"/>
        <v>6270</v>
      </c>
      <c r="H52" s="29">
        <f t="shared" si="3"/>
        <v>0</v>
      </c>
      <c r="I52" s="29">
        <v>4</v>
      </c>
      <c r="J52" s="29">
        <f t="shared" si="4"/>
        <v>1</v>
      </c>
      <c r="K52" s="30">
        <f t="shared" si="5"/>
        <v>2.7907619318133881</v>
      </c>
      <c r="L52" s="31">
        <f t="shared" si="6"/>
        <v>3499.6154624939886</v>
      </c>
    </row>
    <row r="53" spans="1:12" s="1" customFormat="1" ht="15.4" customHeight="1" x14ac:dyDescent="0.15">
      <c r="A53" s="24" t="s">
        <v>58</v>
      </c>
      <c r="B53" s="25">
        <v>2474</v>
      </c>
      <c r="C53" s="26">
        <f t="shared" si="0"/>
        <v>618.5</v>
      </c>
      <c r="D53" s="2">
        <v>1.25</v>
      </c>
      <c r="E53" s="27">
        <f t="shared" si="1"/>
        <v>3092.5</v>
      </c>
      <c r="F53" s="2">
        <v>1.25</v>
      </c>
      <c r="G53" s="28">
        <f t="shared" si="2"/>
        <v>3092.5</v>
      </c>
      <c r="H53" s="29">
        <f t="shared" si="3"/>
        <v>0</v>
      </c>
      <c r="I53" s="29">
        <v>4</v>
      </c>
      <c r="J53" s="29">
        <f t="shared" si="4"/>
        <v>1</v>
      </c>
      <c r="K53" s="30">
        <f t="shared" si="5"/>
        <v>2.7907619318133881</v>
      </c>
      <c r="L53" s="31">
        <f t="shared" si="6"/>
        <v>1726.0862548265804</v>
      </c>
    </row>
    <row r="54" spans="1:12" s="1" customFormat="1" ht="15.4" customHeight="1" x14ac:dyDescent="0.15">
      <c r="A54" s="24" t="s">
        <v>59</v>
      </c>
      <c r="B54" s="25">
        <v>2459</v>
      </c>
      <c r="C54" s="26">
        <f t="shared" si="0"/>
        <v>614.75</v>
      </c>
      <c r="D54" s="2">
        <v>1.25</v>
      </c>
      <c r="E54" s="27">
        <f t="shared" si="1"/>
        <v>3073.75</v>
      </c>
      <c r="F54" s="2">
        <v>0</v>
      </c>
      <c r="G54" s="28">
        <f t="shared" si="2"/>
        <v>0</v>
      </c>
      <c r="H54" s="29">
        <f t="shared" si="3"/>
        <v>3073.75</v>
      </c>
      <c r="I54" s="29">
        <v>4</v>
      </c>
      <c r="J54" s="29">
        <f t="shared" si="4"/>
        <v>0</v>
      </c>
      <c r="K54" s="30">
        <f t="shared" si="5"/>
        <v>0</v>
      </c>
      <c r="L54" s="31">
        <f t="shared" si="6"/>
        <v>0</v>
      </c>
    </row>
    <row r="55" spans="1:12" s="1" customFormat="1" ht="15.4" customHeight="1" x14ac:dyDescent="0.15">
      <c r="A55" s="24" t="s">
        <v>60</v>
      </c>
      <c r="B55" s="25">
        <v>4080</v>
      </c>
      <c r="C55" s="26">
        <f t="shared" si="0"/>
        <v>1020</v>
      </c>
      <c r="D55" s="2">
        <v>1.25</v>
      </c>
      <c r="E55" s="27">
        <f t="shared" si="1"/>
        <v>5100</v>
      </c>
      <c r="F55" s="2">
        <v>1.25</v>
      </c>
      <c r="G55" s="28">
        <f t="shared" si="2"/>
        <v>5100</v>
      </c>
      <c r="H55" s="29">
        <f t="shared" si="3"/>
        <v>0</v>
      </c>
      <c r="I55" s="29">
        <v>4</v>
      </c>
      <c r="J55" s="29">
        <f t="shared" si="4"/>
        <v>1</v>
      </c>
      <c r="K55" s="30">
        <f t="shared" si="5"/>
        <v>2.7907619318133881</v>
      </c>
      <c r="L55" s="31">
        <f t="shared" si="6"/>
        <v>2846.577170449656</v>
      </c>
    </row>
    <row r="56" spans="1:12" s="1" customFormat="1" ht="15.4" customHeight="1" x14ac:dyDescent="0.15">
      <c r="A56" s="24" t="s">
        <v>61</v>
      </c>
      <c r="B56" s="25">
        <v>4806</v>
      </c>
      <c r="C56" s="26">
        <f t="shared" si="0"/>
        <v>1201.5</v>
      </c>
      <c r="D56" s="2">
        <v>1.25</v>
      </c>
      <c r="E56" s="27">
        <f t="shared" si="1"/>
        <v>6007.5</v>
      </c>
      <c r="F56" s="2">
        <v>0</v>
      </c>
      <c r="G56" s="28">
        <f t="shared" si="2"/>
        <v>0</v>
      </c>
      <c r="H56" s="29">
        <f t="shared" si="3"/>
        <v>6007.5</v>
      </c>
      <c r="I56" s="29">
        <v>4</v>
      </c>
      <c r="J56" s="29">
        <f t="shared" si="4"/>
        <v>0</v>
      </c>
      <c r="K56" s="30">
        <f t="shared" si="5"/>
        <v>0</v>
      </c>
      <c r="L56" s="31">
        <f t="shared" si="6"/>
        <v>0</v>
      </c>
    </row>
    <row r="57" spans="1:12" s="1" customFormat="1" ht="15.4" customHeight="1" x14ac:dyDescent="0.15">
      <c r="A57" s="24" t="s">
        <v>62</v>
      </c>
      <c r="B57" s="25">
        <v>3581</v>
      </c>
      <c r="C57" s="26">
        <f t="shared" si="0"/>
        <v>895.25</v>
      </c>
      <c r="D57" s="2">
        <v>1.25</v>
      </c>
      <c r="E57" s="27">
        <f t="shared" si="1"/>
        <v>4476.25</v>
      </c>
      <c r="F57" s="2">
        <v>1.25</v>
      </c>
      <c r="G57" s="28">
        <f t="shared" si="2"/>
        <v>4476.25</v>
      </c>
      <c r="H57" s="29">
        <f t="shared" si="3"/>
        <v>0</v>
      </c>
      <c r="I57" s="29">
        <v>4</v>
      </c>
      <c r="J57" s="29">
        <f t="shared" si="4"/>
        <v>1</v>
      </c>
      <c r="K57" s="30">
        <f t="shared" si="5"/>
        <v>2.7907619318133881</v>
      </c>
      <c r="L57" s="31">
        <f t="shared" si="6"/>
        <v>2498.4296194559356</v>
      </c>
    </row>
    <row r="58" spans="1:12" s="1" customFormat="1" ht="15.4" customHeight="1" x14ac:dyDescent="0.15">
      <c r="A58" s="24" t="s">
        <v>63</v>
      </c>
      <c r="B58" s="25">
        <v>2563</v>
      </c>
      <c r="C58" s="26">
        <f t="shared" si="0"/>
        <v>640.75</v>
      </c>
      <c r="D58" s="2">
        <v>1.25</v>
      </c>
      <c r="E58" s="27">
        <f t="shared" si="1"/>
        <v>3203.75</v>
      </c>
      <c r="F58" s="2">
        <v>1.25</v>
      </c>
      <c r="G58" s="28">
        <f t="shared" si="2"/>
        <v>3203.75</v>
      </c>
      <c r="H58" s="29">
        <f t="shared" si="3"/>
        <v>0</v>
      </c>
      <c r="I58" s="29">
        <v>4</v>
      </c>
      <c r="J58" s="29">
        <f t="shared" si="4"/>
        <v>1</v>
      </c>
      <c r="K58" s="30">
        <f t="shared" si="5"/>
        <v>2.7907619318133881</v>
      </c>
      <c r="L58" s="31">
        <f t="shared" si="6"/>
        <v>1788.1807078094284</v>
      </c>
    </row>
    <row r="59" spans="1:12" s="1" customFormat="1" ht="15.4" customHeight="1" x14ac:dyDescent="0.15">
      <c r="A59" s="24" t="s">
        <v>64</v>
      </c>
      <c r="B59" s="25">
        <v>1555</v>
      </c>
      <c r="C59" s="26">
        <f t="shared" si="0"/>
        <v>388.75</v>
      </c>
      <c r="D59" s="2">
        <v>1.25</v>
      </c>
      <c r="E59" s="27">
        <f t="shared" si="1"/>
        <v>1943.75</v>
      </c>
      <c r="F59" s="2">
        <v>1.25</v>
      </c>
      <c r="G59" s="28">
        <f t="shared" si="2"/>
        <v>1943.75</v>
      </c>
      <c r="H59" s="29">
        <f t="shared" si="3"/>
        <v>0</v>
      </c>
      <c r="I59" s="29">
        <v>4</v>
      </c>
      <c r="J59" s="29">
        <f t="shared" si="4"/>
        <v>1</v>
      </c>
      <c r="K59" s="30">
        <f t="shared" si="5"/>
        <v>2.7907619318133881</v>
      </c>
      <c r="L59" s="31">
        <f t="shared" si="6"/>
        <v>1084.9087009924547</v>
      </c>
    </row>
    <row r="60" spans="1:12" s="1" customFormat="1" ht="15.4" customHeight="1" x14ac:dyDescent="0.15">
      <c r="A60" s="24" t="s">
        <v>65</v>
      </c>
      <c r="B60" s="25">
        <v>2989</v>
      </c>
      <c r="C60" s="26">
        <f t="shared" si="0"/>
        <v>747.25</v>
      </c>
      <c r="D60" s="2">
        <v>1.25</v>
      </c>
      <c r="E60" s="27">
        <f t="shared" si="1"/>
        <v>3736.25</v>
      </c>
      <c r="F60" s="2">
        <v>0</v>
      </c>
      <c r="G60" s="28">
        <f t="shared" si="2"/>
        <v>0</v>
      </c>
      <c r="H60" s="29">
        <f t="shared" si="3"/>
        <v>3736.25</v>
      </c>
      <c r="I60" s="29">
        <v>4</v>
      </c>
      <c r="J60" s="29">
        <f t="shared" si="4"/>
        <v>0</v>
      </c>
      <c r="K60" s="30">
        <f t="shared" si="5"/>
        <v>0</v>
      </c>
      <c r="L60" s="31">
        <f t="shared" si="6"/>
        <v>0</v>
      </c>
    </row>
    <row r="61" spans="1:12" s="1" customFormat="1" ht="15.4" customHeight="1" x14ac:dyDescent="0.15">
      <c r="A61" s="24" t="s">
        <v>66</v>
      </c>
      <c r="B61" s="25">
        <v>4155</v>
      </c>
      <c r="C61" s="26">
        <f t="shared" si="0"/>
        <v>1038.75</v>
      </c>
      <c r="D61" s="2">
        <v>1.25</v>
      </c>
      <c r="E61" s="27">
        <f t="shared" si="1"/>
        <v>5193.75</v>
      </c>
      <c r="F61" s="2">
        <v>0</v>
      </c>
      <c r="G61" s="28">
        <f t="shared" si="2"/>
        <v>0</v>
      </c>
      <c r="H61" s="29">
        <f t="shared" si="3"/>
        <v>5193.75</v>
      </c>
      <c r="I61" s="29">
        <v>4</v>
      </c>
      <c r="J61" s="29">
        <f t="shared" si="4"/>
        <v>0</v>
      </c>
      <c r="K61" s="30">
        <f t="shared" si="5"/>
        <v>0</v>
      </c>
      <c r="L61" s="31">
        <f t="shared" si="6"/>
        <v>0</v>
      </c>
    </row>
    <row r="62" spans="1:12" s="1" customFormat="1" ht="15.4" customHeight="1" x14ac:dyDescent="0.15">
      <c r="A62" s="24" t="s">
        <v>67</v>
      </c>
      <c r="B62" s="25">
        <v>3077</v>
      </c>
      <c r="C62" s="26">
        <f t="shared" si="0"/>
        <v>769.25</v>
      </c>
      <c r="D62" s="2">
        <v>1.25</v>
      </c>
      <c r="E62" s="27">
        <f t="shared" si="1"/>
        <v>3846.25</v>
      </c>
      <c r="F62" s="2">
        <v>1.25</v>
      </c>
      <c r="G62" s="28">
        <f t="shared" si="2"/>
        <v>3846.25</v>
      </c>
      <c r="H62" s="29">
        <f t="shared" si="3"/>
        <v>0</v>
      </c>
      <c r="I62" s="29">
        <v>4</v>
      </c>
      <c r="J62" s="29">
        <f t="shared" si="4"/>
        <v>1</v>
      </c>
      <c r="K62" s="30">
        <f t="shared" si="5"/>
        <v>2.7907619318133881</v>
      </c>
      <c r="L62" s="31">
        <f t="shared" si="6"/>
        <v>2146.7936160474487</v>
      </c>
    </row>
    <row r="63" spans="1:12" s="1" customFormat="1" ht="15.4" customHeight="1" x14ac:dyDescent="0.15">
      <c r="A63" s="24" t="s">
        <v>68</v>
      </c>
      <c r="B63" s="25">
        <v>4302</v>
      </c>
      <c r="C63" s="26">
        <f t="shared" si="0"/>
        <v>1075.5</v>
      </c>
      <c r="D63" s="2">
        <v>1.25</v>
      </c>
      <c r="E63" s="27">
        <f t="shared" si="1"/>
        <v>5377.5</v>
      </c>
      <c r="F63" s="2">
        <v>1.25</v>
      </c>
      <c r="G63" s="28">
        <f t="shared" si="2"/>
        <v>5377.5</v>
      </c>
      <c r="H63" s="29">
        <f t="shared" si="3"/>
        <v>0</v>
      </c>
      <c r="I63" s="29">
        <v>4</v>
      </c>
      <c r="J63" s="29">
        <f t="shared" si="4"/>
        <v>1</v>
      </c>
      <c r="K63" s="30">
        <f t="shared" si="5"/>
        <v>2.7907619318133881</v>
      </c>
      <c r="L63" s="31">
        <f t="shared" si="6"/>
        <v>3001.4644576652991</v>
      </c>
    </row>
    <row r="64" spans="1:12" s="1" customFormat="1" ht="15.4" customHeight="1" x14ac:dyDescent="0.15">
      <c r="A64" s="24" t="s">
        <v>69</v>
      </c>
      <c r="B64" s="25">
        <v>6214</v>
      </c>
      <c r="C64" s="26">
        <f t="shared" si="0"/>
        <v>1553.5</v>
      </c>
      <c r="D64" s="2">
        <v>1.25</v>
      </c>
      <c r="E64" s="27">
        <f t="shared" si="1"/>
        <v>7767.5</v>
      </c>
      <c r="F64" s="2">
        <v>0</v>
      </c>
      <c r="G64" s="28">
        <f t="shared" si="2"/>
        <v>0</v>
      </c>
      <c r="H64" s="29">
        <f t="shared" si="3"/>
        <v>7767.5</v>
      </c>
      <c r="I64" s="29">
        <v>4</v>
      </c>
      <c r="J64" s="29">
        <f t="shared" si="4"/>
        <v>0</v>
      </c>
      <c r="K64" s="30">
        <f t="shared" si="5"/>
        <v>0</v>
      </c>
      <c r="L64" s="31">
        <f t="shared" si="6"/>
        <v>0</v>
      </c>
    </row>
    <row r="65" spans="1:12" s="1" customFormat="1" ht="15.4" customHeight="1" x14ac:dyDescent="0.15">
      <c r="A65" s="24" t="s">
        <v>70</v>
      </c>
      <c r="B65" s="25">
        <v>2139</v>
      </c>
      <c r="C65" s="26">
        <f t="shared" si="0"/>
        <v>534.75</v>
      </c>
      <c r="D65" s="2">
        <v>1.25</v>
      </c>
      <c r="E65" s="27">
        <f t="shared" si="1"/>
        <v>2673.75</v>
      </c>
      <c r="F65" s="2">
        <v>0</v>
      </c>
      <c r="G65" s="28">
        <f t="shared" si="2"/>
        <v>0</v>
      </c>
      <c r="H65" s="29">
        <f t="shared" si="3"/>
        <v>2673.75</v>
      </c>
      <c r="I65" s="29">
        <v>4</v>
      </c>
      <c r="J65" s="29">
        <f t="shared" si="4"/>
        <v>0</v>
      </c>
      <c r="K65" s="30">
        <f t="shared" si="5"/>
        <v>0</v>
      </c>
      <c r="L65" s="31">
        <f t="shared" si="6"/>
        <v>0</v>
      </c>
    </row>
    <row r="66" spans="1:12" s="1" customFormat="1" ht="15.4" customHeight="1" x14ac:dyDescent="0.15">
      <c r="A66" s="24" t="s">
        <v>71</v>
      </c>
      <c r="B66" s="25">
        <v>5360</v>
      </c>
      <c r="C66" s="26">
        <f t="shared" si="0"/>
        <v>1340</v>
      </c>
      <c r="D66" s="2">
        <v>1.25</v>
      </c>
      <c r="E66" s="27">
        <f t="shared" si="1"/>
        <v>6700</v>
      </c>
      <c r="F66" s="2">
        <v>1.25</v>
      </c>
      <c r="G66" s="28">
        <f t="shared" si="2"/>
        <v>6700</v>
      </c>
      <c r="H66" s="29">
        <f t="shared" si="3"/>
        <v>0</v>
      </c>
      <c r="I66" s="29">
        <v>4</v>
      </c>
      <c r="J66" s="29">
        <f t="shared" si="4"/>
        <v>1</v>
      </c>
      <c r="K66" s="30">
        <f t="shared" si="5"/>
        <v>2.7907619318133881</v>
      </c>
      <c r="L66" s="31">
        <f t="shared" si="6"/>
        <v>3739.6209886299398</v>
      </c>
    </row>
    <row r="67" spans="1:12" s="1" customFormat="1" ht="15.4" customHeight="1" x14ac:dyDescent="0.15">
      <c r="A67" s="24" t="s">
        <v>72</v>
      </c>
      <c r="B67" s="25">
        <v>3058</v>
      </c>
      <c r="C67" s="26">
        <f t="shared" si="0"/>
        <v>764.5</v>
      </c>
      <c r="D67" s="2">
        <v>1.25</v>
      </c>
      <c r="E67" s="27">
        <f t="shared" si="1"/>
        <v>3822.5</v>
      </c>
      <c r="F67" s="2">
        <v>1.25</v>
      </c>
      <c r="G67" s="28">
        <f t="shared" si="2"/>
        <v>3822.5</v>
      </c>
      <c r="H67" s="29">
        <f t="shared" si="3"/>
        <v>0</v>
      </c>
      <c r="I67" s="29">
        <v>4</v>
      </c>
      <c r="J67" s="29">
        <f t="shared" si="4"/>
        <v>1</v>
      </c>
      <c r="K67" s="30">
        <f t="shared" si="5"/>
        <v>2.7907619318133881</v>
      </c>
      <c r="L67" s="31">
        <f t="shared" si="6"/>
        <v>2133.537496871335</v>
      </c>
    </row>
    <row r="68" spans="1:12" s="1" customFormat="1" ht="15.4" customHeight="1" x14ac:dyDescent="0.15">
      <c r="A68" s="24" t="s">
        <v>73</v>
      </c>
      <c r="B68" s="25">
        <v>2391</v>
      </c>
      <c r="C68" s="26">
        <f t="shared" ref="C68:C131" si="7">B68/I68</f>
        <v>597.75</v>
      </c>
      <c r="D68" s="2">
        <v>1.25</v>
      </c>
      <c r="E68" s="27">
        <f t="shared" ref="E68:E131" si="8">B68*D68</f>
        <v>2988.75</v>
      </c>
      <c r="F68" s="2">
        <v>0</v>
      </c>
      <c r="G68" s="28">
        <f t="shared" ref="G68:G131" si="9">B68*F68</f>
        <v>0</v>
      </c>
      <c r="H68" s="29">
        <f t="shared" ref="H68:H131" si="10">E68-G68</f>
        <v>2988.75</v>
      </c>
      <c r="I68" s="29">
        <v>4</v>
      </c>
      <c r="J68" s="29">
        <f t="shared" ref="J68:J131" si="11">F68/1.25</f>
        <v>0</v>
      </c>
      <c r="K68" s="30">
        <f t="shared" ref="K68:K131" si="12">J68*$H$293</f>
        <v>0</v>
      </c>
      <c r="L68" s="31">
        <f t="shared" ref="L68:L131" si="13">K68*C68</f>
        <v>0</v>
      </c>
    </row>
    <row r="69" spans="1:12" s="1" customFormat="1" ht="15.4" customHeight="1" x14ac:dyDescent="0.15">
      <c r="A69" s="24" t="s">
        <v>74</v>
      </c>
      <c r="B69" s="25">
        <v>3767</v>
      </c>
      <c r="C69" s="26">
        <f t="shared" si="7"/>
        <v>941.75</v>
      </c>
      <c r="D69" s="2">
        <v>1.25</v>
      </c>
      <c r="E69" s="27">
        <f t="shared" si="8"/>
        <v>4708.75</v>
      </c>
      <c r="F69" s="2">
        <v>0</v>
      </c>
      <c r="G69" s="28">
        <f t="shared" si="9"/>
        <v>0</v>
      </c>
      <c r="H69" s="29">
        <f t="shared" si="10"/>
        <v>4708.75</v>
      </c>
      <c r="I69" s="29">
        <v>4</v>
      </c>
      <c r="J69" s="29">
        <f t="shared" si="11"/>
        <v>0</v>
      </c>
      <c r="K69" s="30">
        <f t="shared" si="12"/>
        <v>0</v>
      </c>
      <c r="L69" s="31">
        <f t="shared" si="13"/>
        <v>0</v>
      </c>
    </row>
    <row r="70" spans="1:12" s="1" customFormat="1" ht="15.4" customHeight="1" x14ac:dyDescent="0.15">
      <c r="A70" s="24" t="s">
        <v>75</v>
      </c>
      <c r="B70" s="25">
        <v>2969</v>
      </c>
      <c r="C70" s="26">
        <f t="shared" si="7"/>
        <v>742.25</v>
      </c>
      <c r="D70" s="2">
        <v>1.25</v>
      </c>
      <c r="E70" s="27">
        <f t="shared" si="8"/>
        <v>3711.25</v>
      </c>
      <c r="F70" s="2">
        <v>0</v>
      </c>
      <c r="G70" s="28">
        <f t="shared" si="9"/>
        <v>0</v>
      </c>
      <c r="H70" s="29">
        <f t="shared" si="10"/>
        <v>3711.25</v>
      </c>
      <c r="I70" s="29">
        <v>4</v>
      </c>
      <c r="J70" s="29">
        <f t="shared" si="11"/>
        <v>0</v>
      </c>
      <c r="K70" s="30">
        <f t="shared" si="12"/>
        <v>0</v>
      </c>
      <c r="L70" s="31">
        <f t="shared" si="13"/>
        <v>0</v>
      </c>
    </row>
    <row r="71" spans="1:12" s="1" customFormat="1" ht="15.4" customHeight="1" x14ac:dyDescent="0.15">
      <c r="A71" s="24" t="s">
        <v>76</v>
      </c>
      <c r="B71" s="25">
        <v>6891</v>
      </c>
      <c r="C71" s="26">
        <f t="shared" si="7"/>
        <v>1722.75</v>
      </c>
      <c r="D71" s="2">
        <v>1.25</v>
      </c>
      <c r="E71" s="27">
        <f t="shared" si="8"/>
        <v>8613.75</v>
      </c>
      <c r="F71" s="2">
        <v>1.25</v>
      </c>
      <c r="G71" s="28">
        <f t="shared" si="9"/>
        <v>8613.75</v>
      </c>
      <c r="H71" s="29">
        <f t="shared" si="10"/>
        <v>0</v>
      </c>
      <c r="I71" s="29">
        <v>4</v>
      </c>
      <c r="J71" s="29">
        <f t="shared" si="11"/>
        <v>1</v>
      </c>
      <c r="K71" s="30">
        <f t="shared" si="12"/>
        <v>2.7907619318133881</v>
      </c>
      <c r="L71" s="31">
        <f t="shared" si="13"/>
        <v>4807.7851180315147</v>
      </c>
    </row>
    <row r="72" spans="1:12" s="1" customFormat="1" ht="15.4" customHeight="1" x14ac:dyDescent="0.15">
      <c r="A72" s="24" t="s">
        <v>77</v>
      </c>
      <c r="B72" s="25">
        <v>2432</v>
      </c>
      <c r="C72" s="26">
        <f t="shared" si="7"/>
        <v>608</v>
      </c>
      <c r="D72" s="2">
        <v>1.25</v>
      </c>
      <c r="E72" s="27">
        <f t="shared" si="8"/>
        <v>3040</v>
      </c>
      <c r="F72" s="2">
        <v>1.25</v>
      </c>
      <c r="G72" s="28">
        <f t="shared" si="9"/>
        <v>3040</v>
      </c>
      <c r="H72" s="29">
        <f t="shared" si="10"/>
        <v>0</v>
      </c>
      <c r="I72" s="29">
        <v>4</v>
      </c>
      <c r="J72" s="29">
        <f t="shared" si="11"/>
        <v>1</v>
      </c>
      <c r="K72" s="30">
        <f t="shared" si="12"/>
        <v>2.7907619318133881</v>
      </c>
      <c r="L72" s="31">
        <f t="shared" si="13"/>
        <v>1696.7832545425399</v>
      </c>
    </row>
    <row r="73" spans="1:12" s="1" customFormat="1" ht="15.4" customHeight="1" x14ac:dyDescent="0.15">
      <c r="A73" s="24" t="s">
        <v>78</v>
      </c>
      <c r="B73" s="25">
        <v>3257</v>
      </c>
      <c r="C73" s="26">
        <f t="shared" si="7"/>
        <v>814.25</v>
      </c>
      <c r="D73" s="2">
        <v>1.25</v>
      </c>
      <c r="E73" s="27">
        <f t="shared" si="8"/>
        <v>4071.25</v>
      </c>
      <c r="F73" s="2">
        <v>1.25</v>
      </c>
      <c r="G73" s="28">
        <f t="shared" si="9"/>
        <v>4071.25</v>
      </c>
      <c r="H73" s="29">
        <f t="shared" si="10"/>
        <v>0</v>
      </c>
      <c r="I73" s="29">
        <v>4</v>
      </c>
      <c r="J73" s="29">
        <f t="shared" si="11"/>
        <v>1</v>
      </c>
      <c r="K73" s="30">
        <f t="shared" si="12"/>
        <v>2.7907619318133881</v>
      </c>
      <c r="L73" s="31">
        <f t="shared" si="13"/>
        <v>2272.3779029790512</v>
      </c>
    </row>
    <row r="74" spans="1:12" s="1" customFormat="1" ht="15.4" customHeight="1" x14ac:dyDescent="0.15">
      <c r="A74" s="24" t="s">
        <v>79</v>
      </c>
      <c r="B74" s="25">
        <v>3668</v>
      </c>
      <c r="C74" s="26">
        <f t="shared" si="7"/>
        <v>917</v>
      </c>
      <c r="D74" s="2">
        <v>1.25</v>
      </c>
      <c r="E74" s="27">
        <f t="shared" si="8"/>
        <v>4585</v>
      </c>
      <c r="F74" s="2">
        <v>1.25</v>
      </c>
      <c r="G74" s="28">
        <f t="shared" si="9"/>
        <v>4585</v>
      </c>
      <c r="H74" s="29">
        <f t="shared" si="10"/>
        <v>0</v>
      </c>
      <c r="I74" s="29">
        <v>4</v>
      </c>
      <c r="J74" s="29">
        <f t="shared" si="11"/>
        <v>1</v>
      </c>
      <c r="K74" s="30">
        <f t="shared" si="12"/>
        <v>2.7907619318133881</v>
      </c>
      <c r="L74" s="31">
        <f t="shared" si="13"/>
        <v>2559.1286914728767</v>
      </c>
    </row>
    <row r="75" spans="1:12" s="1" customFormat="1" ht="15.4" customHeight="1" x14ac:dyDescent="0.15">
      <c r="A75" s="24" t="s">
        <v>80</v>
      </c>
      <c r="B75" s="25">
        <v>4425</v>
      </c>
      <c r="C75" s="26">
        <f t="shared" si="7"/>
        <v>1106.25</v>
      </c>
      <c r="D75" s="2">
        <v>1.25</v>
      </c>
      <c r="E75" s="27">
        <f t="shared" si="8"/>
        <v>5531.25</v>
      </c>
      <c r="F75" s="2">
        <v>1.25</v>
      </c>
      <c r="G75" s="28">
        <f t="shared" si="9"/>
        <v>5531.25</v>
      </c>
      <c r="H75" s="29">
        <f t="shared" si="10"/>
        <v>0</v>
      </c>
      <c r="I75" s="29">
        <v>4</v>
      </c>
      <c r="J75" s="29">
        <f t="shared" si="11"/>
        <v>1</v>
      </c>
      <c r="K75" s="30">
        <f t="shared" si="12"/>
        <v>2.7907619318133881</v>
      </c>
      <c r="L75" s="31">
        <f t="shared" si="13"/>
        <v>3087.2803870685607</v>
      </c>
    </row>
    <row r="76" spans="1:12" s="1" customFormat="1" ht="15.4" customHeight="1" x14ac:dyDescent="0.15">
      <c r="A76" s="24" t="s">
        <v>81</v>
      </c>
      <c r="B76" s="25">
        <v>3598</v>
      </c>
      <c r="C76" s="26">
        <f t="shared" si="7"/>
        <v>899.5</v>
      </c>
      <c r="D76" s="2">
        <v>1.25</v>
      </c>
      <c r="E76" s="27">
        <f t="shared" si="8"/>
        <v>4497.5</v>
      </c>
      <c r="F76" s="2">
        <v>0</v>
      </c>
      <c r="G76" s="28">
        <f t="shared" si="9"/>
        <v>0</v>
      </c>
      <c r="H76" s="29">
        <f t="shared" si="10"/>
        <v>4497.5</v>
      </c>
      <c r="I76" s="29">
        <v>4</v>
      </c>
      <c r="J76" s="29">
        <f t="shared" si="11"/>
        <v>0</v>
      </c>
      <c r="K76" s="30">
        <f t="shared" si="12"/>
        <v>0</v>
      </c>
      <c r="L76" s="31">
        <f t="shared" si="13"/>
        <v>0</v>
      </c>
    </row>
    <row r="77" spans="1:12" s="1" customFormat="1" ht="15.4" customHeight="1" x14ac:dyDescent="0.15">
      <c r="A77" s="24" t="s">
        <v>82</v>
      </c>
      <c r="B77" s="25">
        <v>6596</v>
      </c>
      <c r="C77" s="26">
        <f t="shared" si="7"/>
        <v>1649</v>
      </c>
      <c r="D77" s="2">
        <v>1.25</v>
      </c>
      <c r="E77" s="27">
        <f t="shared" si="8"/>
        <v>8245</v>
      </c>
      <c r="F77" s="2">
        <v>0</v>
      </c>
      <c r="G77" s="28">
        <f t="shared" si="9"/>
        <v>0</v>
      </c>
      <c r="H77" s="29">
        <f t="shared" si="10"/>
        <v>8245</v>
      </c>
      <c r="I77" s="29">
        <v>4</v>
      </c>
      <c r="J77" s="29">
        <f t="shared" si="11"/>
        <v>0</v>
      </c>
      <c r="K77" s="30">
        <f t="shared" si="12"/>
        <v>0</v>
      </c>
      <c r="L77" s="31">
        <f t="shared" si="13"/>
        <v>0</v>
      </c>
    </row>
    <row r="78" spans="1:12" s="1" customFormat="1" ht="15.4" customHeight="1" x14ac:dyDescent="0.15">
      <c r="A78" s="24" t="s">
        <v>83</v>
      </c>
      <c r="B78" s="25">
        <v>2846</v>
      </c>
      <c r="C78" s="26">
        <f t="shared" si="7"/>
        <v>711.5</v>
      </c>
      <c r="D78" s="2">
        <v>1.25</v>
      </c>
      <c r="E78" s="27">
        <f t="shared" si="8"/>
        <v>3557.5</v>
      </c>
      <c r="F78" s="2">
        <v>0</v>
      </c>
      <c r="G78" s="28">
        <f t="shared" si="9"/>
        <v>0</v>
      </c>
      <c r="H78" s="29">
        <f>E78-G78</f>
        <v>3557.5</v>
      </c>
      <c r="I78" s="29">
        <v>4</v>
      </c>
      <c r="J78" s="29">
        <f t="shared" si="11"/>
        <v>0</v>
      </c>
      <c r="K78" s="30">
        <f t="shared" si="12"/>
        <v>0</v>
      </c>
      <c r="L78" s="31">
        <f t="shared" si="13"/>
        <v>0</v>
      </c>
    </row>
    <row r="79" spans="1:12" s="1" customFormat="1" ht="15.4" customHeight="1" x14ac:dyDescent="0.15">
      <c r="A79" s="24" t="s">
        <v>84</v>
      </c>
      <c r="B79" s="25">
        <v>3066</v>
      </c>
      <c r="C79" s="26">
        <f t="shared" si="7"/>
        <v>766.5</v>
      </c>
      <c r="D79" s="2">
        <v>1.25</v>
      </c>
      <c r="E79" s="27">
        <f t="shared" si="8"/>
        <v>3832.5</v>
      </c>
      <c r="F79" s="2">
        <v>1.25</v>
      </c>
      <c r="G79" s="28">
        <f t="shared" si="9"/>
        <v>3832.5</v>
      </c>
      <c r="H79" s="29">
        <f t="shared" si="10"/>
        <v>0</v>
      </c>
      <c r="I79" s="29">
        <v>4</v>
      </c>
      <c r="J79" s="29">
        <f t="shared" si="11"/>
        <v>1</v>
      </c>
      <c r="K79" s="30">
        <f t="shared" si="12"/>
        <v>2.7907619318133881</v>
      </c>
      <c r="L79" s="31">
        <f t="shared" si="13"/>
        <v>2139.1190207349619</v>
      </c>
    </row>
    <row r="80" spans="1:12" s="1" customFormat="1" ht="15.4" customHeight="1" x14ac:dyDescent="0.15">
      <c r="A80" s="24" t="s">
        <v>85</v>
      </c>
      <c r="B80" s="25">
        <v>3020</v>
      </c>
      <c r="C80" s="26">
        <f t="shared" si="7"/>
        <v>755</v>
      </c>
      <c r="D80" s="2">
        <v>1.25</v>
      </c>
      <c r="E80" s="27">
        <f t="shared" si="8"/>
        <v>3775</v>
      </c>
      <c r="F80" s="2">
        <v>0</v>
      </c>
      <c r="G80" s="28">
        <f t="shared" si="9"/>
        <v>0</v>
      </c>
      <c r="H80" s="29">
        <f t="shared" si="10"/>
        <v>3775</v>
      </c>
      <c r="I80" s="29">
        <v>4</v>
      </c>
      <c r="J80" s="29">
        <f t="shared" si="11"/>
        <v>0</v>
      </c>
      <c r="K80" s="30">
        <f t="shared" si="12"/>
        <v>0</v>
      </c>
      <c r="L80" s="31">
        <f t="shared" si="13"/>
        <v>0</v>
      </c>
    </row>
    <row r="81" spans="1:12" s="1" customFormat="1" ht="15.4" customHeight="1" x14ac:dyDescent="0.15">
      <c r="A81" s="24" t="s">
        <v>86</v>
      </c>
      <c r="B81" s="25">
        <v>6348</v>
      </c>
      <c r="C81" s="26">
        <f t="shared" si="7"/>
        <v>1587</v>
      </c>
      <c r="D81" s="2">
        <v>1.25</v>
      </c>
      <c r="E81" s="27">
        <f t="shared" si="8"/>
        <v>7935</v>
      </c>
      <c r="F81" s="2">
        <v>1.25</v>
      </c>
      <c r="G81" s="28">
        <f t="shared" si="9"/>
        <v>7935</v>
      </c>
      <c r="H81" s="29">
        <f t="shared" si="10"/>
        <v>0</v>
      </c>
      <c r="I81" s="29">
        <v>4</v>
      </c>
      <c r="J81" s="29">
        <f t="shared" si="11"/>
        <v>1</v>
      </c>
      <c r="K81" s="30">
        <f t="shared" si="12"/>
        <v>2.7907619318133881</v>
      </c>
      <c r="L81" s="31">
        <f t="shared" si="13"/>
        <v>4428.9391857878472</v>
      </c>
    </row>
    <row r="82" spans="1:12" s="1" customFormat="1" ht="15.4" customHeight="1" x14ac:dyDescent="0.15">
      <c r="A82" s="24" t="s">
        <v>87</v>
      </c>
      <c r="B82" s="25">
        <v>5547</v>
      </c>
      <c r="C82" s="26">
        <f t="shared" si="7"/>
        <v>1386.75</v>
      </c>
      <c r="D82" s="2">
        <v>1.25</v>
      </c>
      <c r="E82" s="27">
        <f t="shared" si="8"/>
        <v>6933.75</v>
      </c>
      <c r="F82" s="2">
        <v>1.25</v>
      </c>
      <c r="G82" s="28">
        <f t="shared" si="9"/>
        <v>6933.75</v>
      </c>
      <c r="H82" s="29">
        <f t="shared" si="10"/>
        <v>0</v>
      </c>
      <c r="I82" s="29">
        <v>4</v>
      </c>
      <c r="J82" s="29">
        <f t="shared" si="11"/>
        <v>1</v>
      </c>
      <c r="K82" s="30">
        <f t="shared" si="12"/>
        <v>2.7907619318133881</v>
      </c>
      <c r="L82" s="31">
        <f t="shared" si="13"/>
        <v>3870.0891089422157</v>
      </c>
    </row>
    <row r="83" spans="1:12" s="1" customFormat="1" ht="15.4" customHeight="1" x14ac:dyDescent="0.15">
      <c r="A83" s="24" t="s">
        <v>88</v>
      </c>
      <c r="B83" s="25">
        <v>4823</v>
      </c>
      <c r="C83" s="26">
        <f t="shared" si="7"/>
        <v>1205.75</v>
      </c>
      <c r="D83" s="2">
        <v>1.25</v>
      </c>
      <c r="E83" s="27">
        <f t="shared" si="8"/>
        <v>6028.75</v>
      </c>
      <c r="F83" s="2">
        <v>1.25</v>
      </c>
      <c r="G83" s="28">
        <f t="shared" si="9"/>
        <v>6028.75</v>
      </c>
      <c r="H83" s="29">
        <f t="shared" si="10"/>
        <v>0</v>
      </c>
      <c r="I83" s="29">
        <v>4</v>
      </c>
      <c r="J83" s="29">
        <f t="shared" si="11"/>
        <v>1</v>
      </c>
      <c r="K83" s="30">
        <f t="shared" si="12"/>
        <v>2.7907619318133881</v>
      </c>
      <c r="L83" s="31">
        <f t="shared" si="13"/>
        <v>3364.9611992839928</v>
      </c>
    </row>
    <row r="84" spans="1:12" s="1" customFormat="1" ht="15.4" customHeight="1" x14ac:dyDescent="0.15">
      <c r="A84" s="24" t="s">
        <v>89</v>
      </c>
      <c r="B84" s="25">
        <v>1909</v>
      </c>
      <c r="C84" s="26">
        <f t="shared" si="7"/>
        <v>477.25</v>
      </c>
      <c r="D84" s="2">
        <v>1.25</v>
      </c>
      <c r="E84" s="27">
        <f t="shared" si="8"/>
        <v>2386.25</v>
      </c>
      <c r="F84" s="2">
        <v>1.25</v>
      </c>
      <c r="G84" s="28">
        <f t="shared" si="9"/>
        <v>2386.25</v>
      </c>
      <c r="H84" s="29">
        <f t="shared" si="10"/>
        <v>0</v>
      </c>
      <c r="I84" s="29">
        <v>4</v>
      </c>
      <c r="J84" s="29">
        <f t="shared" si="11"/>
        <v>1</v>
      </c>
      <c r="K84" s="30">
        <f t="shared" si="12"/>
        <v>2.7907619318133881</v>
      </c>
      <c r="L84" s="31">
        <f t="shared" si="13"/>
        <v>1331.8911319579395</v>
      </c>
    </row>
    <row r="85" spans="1:12" s="1" customFormat="1" ht="15.4" customHeight="1" x14ac:dyDescent="0.15">
      <c r="A85" s="32" t="s">
        <v>90</v>
      </c>
      <c r="B85" s="33">
        <v>7161</v>
      </c>
      <c r="C85" s="26">
        <f t="shared" si="7"/>
        <v>1790.25</v>
      </c>
      <c r="D85" s="2">
        <v>1.25</v>
      </c>
      <c r="E85" s="27">
        <f t="shared" si="8"/>
        <v>8951.25</v>
      </c>
      <c r="F85" s="2">
        <v>1.25</v>
      </c>
      <c r="G85" s="28">
        <f t="shared" si="9"/>
        <v>8951.25</v>
      </c>
      <c r="H85" s="29">
        <f t="shared" si="10"/>
        <v>0</v>
      </c>
      <c r="I85" s="29">
        <v>4</v>
      </c>
      <c r="J85" s="29">
        <f t="shared" si="11"/>
        <v>1</v>
      </c>
      <c r="K85" s="30">
        <f t="shared" si="12"/>
        <v>2.7907619318133881</v>
      </c>
      <c r="L85" s="31">
        <f t="shared" si="13"/>
        <v>4996.1615484289177</v>
      </c>
    </row>
    <row r="86" spans="1:12" s="1" customFormat="1" ht="15.4" customHeight="1" x14ac:dyDescent="0.15">
      <c r="A86" s="24" t="s">
        <v>91</v>
      </c>
      <c r="B86" s="25">
        <v>3674</v>
      </c>
      <c r="C86" s="26">
        <f t="shared" si="7"/>
        <v>918.5</v>
      </c>
      <c r="D86" s="2">
        <v>1.25</v>
      </c>
      <c r="E86" s="27">
        <f t="shared" si="8"/>
        <v>4592.5</v>
      </c>
      <c r="F86" s="2">
        <v>1.25</v>
      </c>
      <c r="G86" s="28">
        <f t="shared" si="9"/>
        <v>4592.5</v>
      </c>
      <c r="H86" s="29">
        <f t="shared" si="10"/>
        <v>0</v>
      </c>
      <c r="I86" s="29">
        <v>4</v>
      </c>
      <c r="J86" s="29">
        <f t="shared" si="11"/>
        <v>1</v>
      </c>
      <c r="K86" s="30">
        <f t="shared" si="12"/>
        <v>2.7907619318133881</v>
      </c>
      <c r="L86" s="31">
        <f t="shared" si="13"/>
        <v>2563.3148343705971</v>
      </c>
    </row>
    <row r="87" spans="1:12" s="1" customFormat="1" ht="15.4" customHeight="1" x14ac:dyDescent="0.15">
      <c r="A87" s="24" t="s">
        <v>92</v>
      </c>
      <c r="B87" s="25">
        <v>1599</v>
      </c>
      <c r="C87" s="26">
        <f t="shared" si="7"/>
        <v>399.75</v>
      </c>
      <c r="D87" s="2">
        <v>1.25</v>
      </c>
      <c r="E87" s="27">
        <f t="shared" si="8"/>
        <v>1998.75</v>
      </c>
      <c r="F87" s="2">
        <v>1.25</v>
      </c>
      <c r="G87" s="28">
        <f t="shared" si="9"/>
        <v>1998.75</v>
      </c>
      <c r="H87" s="29">
        <f t="shared" si="10"/>
        <v>0</v>
      </c>
      <c r="I87" s="29">
        <v>4</v>
      </c>
      <c r="J87" s="29">
        <f t="shared" si="11"/>
        <v>1</v>
      </c>
      <c r="K87" s="30">
        <f t="shared" si="12"/>
        <v>2.7907619318133881</v>
      </c>
      <c r="L87" s="31">
        <f t="shared" si="13"/>
        <v>1115.6070822424019</v>
      </c>
    </row>
    <row r="88" spans="1:12" s="1" customFormat="1" ht="15.4" customHeight="1" x14ac:dyDescent="0.15">
      <c r="A88" s="24" t="s">
        <v>93</v>
      </c>
      <c r="B88" s="25">
        <v>2246</v>
      </c>
      <c r="C88" s="26">
        <f t="shared" si="7"/>
        <v>561.5</v>
      </c>
      <c r="D88" s="2">
        <v>1.25</v>
      </c>
      <c r="E88" s="27">
        <f t="shared" si="8"/>
        <v>2807.5</v>
      </c>
      <c r="F88" s="2">
        <v>1.25</v>
      </c>
      <c r="G88" s="28">
        <f t="shared" si="9"/>
        <v>2807.5</v>
      </c>
      <c r="H88" s="29">
        <f t="shared" si="10"/>
        <v>0</v>
      </c>
      <c r="I88" s="29">
        <v>4</v>
      </c>
      <c r="J88" s="29">
        <f t="shared" si="11"/>
        <v>1</v>
      </c>
      <c r="K88" s="30">
        <f t="shared" si="12"/>
        <v>2.7907619318133881</v>
      </c>
      <c r="L88" s="31">
        <f t="shared" si="13"/>
        <v>1567.0128247132175</v>
      </c>
    </row>
    <row r="89" spans="1:12" s="1" customFormat="1" ht="15.4" customHeight="1" x14ac:dyDescent="0.15">
      <c r="A89" s="24" t="s">
        <v>94</v>
      </c>
      <c r="B89" s="25">
        <v>4162</v>
      </c>
      <c r="C89" s="26">
        <f t="shared" si="7"/>
        <v>1040.5</v>
      </c>
      <c r="D89" s="2">
        <v>1.25</v>
      </c>
      <c r="E89" s="27">
        <f t="shared" si="8"/>
        <v>5202.5</v>
      </c>
      <c r="F89" s="2">
        <v>0</v>
      </c>
      <c r="G89" s="28">
        <f t="shared" si="9"/>
        <v>0</v>
      </c>
      <c r="H89" s="29">
        <f t="shared" si="10"/>
        <v>5202.5</v>
      </c>
      <c r="I89" s="29">
        <v>4</v>
      </c>
      <c r="J89" s="29">
        <f t="shared" si="11"/>
        <v>0</v>
      </c>
      <c r="K89" s="30">
        <f t="shared" si="12"/>
        <v>0</v>
      </c>
      <c r="L89" s="31">
        <f t="shared" si="13"/>
        <v>0</v>
      </c>
    </row>
    <row r="90" spans="1:12" s="1" customFormat="1" ht="15.4" customHeight="1" x14ac:dyDescent="0.15">
      <c r="A90" s="24" t="s">
        <v>95</v>
      </c>
      <c r="B90" s="25">
        <v>4168</v>
      </c>
      <c r="C90" s="26">
        <f t="shared" si="7"/>
        <v>1042</v>
      </c>
      <c r="D90" s="2">
        <v>1.25</v>
      </c>
      <c r="E90" s="27">
        <f t="shared" si="8"/>
        <v>5210</v>
      </c>
      <c r="F90" s="2">
        <v>0</v>
      </c>
      <c r="G90" s="28">
        <f t="shared" si="9"/>
        <v>0</v>
      </c>
      <c r="H90" s="29">
        <f t="shared" si="10"/>
        <v>5210</v>
      </c>
      <c r="I90" s="29">
        <v>4</v>
      </c>
      <c r="J90" s="29">
        <f t="shared" si="11"/>
        <v>0</v>
      </c>
      <c r="K90" s="30">
        <f t="shared" si="12"/>
        <v>0</v>
      </c>
      <c r="L90" s="31">
        <f t="shared" si="13"/>
        <v>0</v>
      </c>
    </row>
    <row r="91" spans="1:12" s="1" customFormat="1" ht="15.4" customHeight="1" x14ac:dyDescent="0.15">
      <c r="A91" s="24" t="s">
        <v>96</v>
      </c>
      <c r="B91" s="25">
        <v>3522</v>
      </c>
      <c r="C91" s="26">
        <f t="shared" si="7"/>
        <v>880.5</v>
      </c>
      <c r="D91" s="2">
        <v>1.25</v>
      </c>
      <c r="E91" s="27">
        <f t="shared" si="8"/>
        <v>4402.5</v>
      </c>
      <c r="F91" s="2">
        <v>1.25</v>
      </c>
      <c r="G91" s="28">
        <f t="shared" si="9"/>
        <v>4402.5</v>
      </c>
      <c r="H91" s="29">
        <f t="shared" si="10"/>
        <v>0</v>
      </c>
      <c r="I91" s="29">
        <v>4</v>
      </c>
      <c r="J91" s="29">
        <f t="shared" si="11"/>
        <v>1</v>
      </c>
      <c r="K91" s="30">
        <f t="shared" si="12"/>
        <v>2.7907619318133881</v>
      </c>
      <c r="L91" s="31">
        <f t="shared" si="13"/>
        <v>2457.2658809616883</v>
      </c>
    </row>
    <row r="92" spans="1:12" s="1" customFormat="1" ht="15.4" customHeight="1" x14ac:dyDescent="0.15">
      <c r="A92" s="24" t="s">
        <v>97</v>
      </c>
      <c r="B92" s="25">
        <v>5139</v>
      </c>
      <c r="C92" s="26">
        <f t="shared" si="7"/>
        <v>1284.75</v>
      </c>
      <c r="D92" s="2">
        <v>1.25</v>
      </c>
      <c r="E92" s="27">
        <f t="shared" si="8"/>
        <v>6423.75</v>
      </c>
      <c r="F92" s="2">
        <v>0</v>
      </c>
      <c r="G92" s="28">
        <f t="shared" si="9"/>
        <v>0</v>
      </c>
      <c r="H92" s="29">
        <f t="shared" si="10"/>
        <v>6423.75</v>
      </c>
      <c r="I92" s="29">
        <v>4</v>
      </c>
      <c r="J92" s="29">
        <f t="shared" si="11"/>
        <v>0</v>
      </c>
      <c r="K92" s="30">
        <f t="shared" si="12"/>
        <v>0</v>
      </c>
      <c r="L92" s="31">
        <f t="shared" si="13"/>
        <v>0</v>
      </c>
    </row>
    <row r="93" spans="1:12" s="1" customFormat="1" ht="15.4" customHeight="1" x14ac:dyDescent="0.15">
      <c r="A93" s="24" t="s">
        <v>98</v>
      </c>
      <c r="B93" s="25">
        <v>4845</v>
      </c>
      <c r="C93" s="26">
        <f t="shared" si="7"/>
        <v>1211.25</v>
      </c>
      <c r="D93" s="2">
        <v>1.25</v>
      </c>
      <c r="E93" s="27">
        <f t="shared" si="8"/>
        <v>6056.25</v>
      </c>
      <c r="F93" s="2">
        <v>0</v>
      </c>
      <c r="G93" s="28">
        <f t="shared" si="9"/>
        <v>0</v>
      </c>
      <c r="H93" s="29">
        <f t="shared" si="10"/>
        <v>6056.25</v>
      </c>
      <c r="I93" s="29">
        <v>4</v>
      </c>
      <c r="J93" s="29">
        <f t="shared" si="11"/>
        <v>0</v>
      </c>
      <c r="K93" s="30">
        <f t="shared" si="12"/>
        <v>0</v>
      </c>
      <c r="L93" s="31">
        <f t="shared" si="13"/>
        <v>0</v>
      </c>
    </row>
    <row r="94" spans="1:12" s="1" customFormat="1" ht="15.4" customHeight="1" x14ac:dyDescent="0.15">
      <c r="A94" s="24" t="s">
        <v>99</v>
      </c>
      <c r="B94" s="25">
        <v>3061</v>
      </c>
      <c r="C94" s="26">
        <f t="shared" si="7"/>
        <v>765.25</v>
      </c>
      <c r="D94" s="2">
        <v>1.25</v>
      </c>
      <c r="E94" s="27">
        <f t="shared" si="8"/>
        <v>3826.25</v>
      </c>
      <c r="F94" s="2">
        <v>1.25</v>
      </c>
      <c r="G94" s="28">
        <f t="shared" si="9"/>
        <v>3826.25</v>
      </c>
      <c r="H94" s="29">
        <f t="shared" si="10"/>
        <v>0</v>
      </c>
      <c r="I94" s="29">
        <v>4</v>
      </c>
      <c r="J94" s="29">
        <f t="shared" si="11"/>
        <v>1</v>
      </c>
      <c r="K94" s="30">
        <f t="shared" si="12"/>
        <v>2.7907619318133881</v>
      </c>
      <c r="L94" s="31">
        <f t="shared" si="13"/>
        <v>2135.6305683201954</v>
      </c>
    </row>
    <row r="95" spans="1:12" s="1" customFormat="1" ht="15.4" customHeight="1" x14ac:dyDescent="0.15">
      <c r="A95" s="24" t="s">
        <v>100</v>
      </c>
      <c r="B95" s="25">
        <v>5986</v>
      </c>
      <c r="C95" s="26">
        <f t="shared" si="7"/>
        <v>1496.5</v>
      </c>
      <c r="D95" s="2">
        <v>1.25</v>
      </c>
      <c r="E95" s="27">
        <f t="shared" si="8"/>
        <v>7482.5</v>
      </c>
      <c r="F95" s="2">
        <v>1.25</v>
      </c>
      <c r="G95" s="28">
        <f t="shared" si="9"/>
        <v>7482.5</v>
      </c>
      <c r="H95" s="29">
        <f t="shared" si="10"/>
        <v>0</v>
      </c>
      <c r="I95" s="29">
        <v>4</v>
      </c>
      <c r="J95" s="29">
        <f t="shared" si="11"/>
        <v>1</v>
      </c>
      <c r="K95" s="30">
        <f t="shared" si="12"/>
        <v>2.7907619318133881</v>
      </c>
      <c r="L95" s="31">
        <f t="shared" si="13"/>
        <v>4176.3752309587353</v>
      </c>
    </row>
    <row r="96" spans="1:12" s="1" customFormat="1" ht="15.4" customHeight="1" x14ac:dyDescent="0.15">
      <c r="A96" s="24" t="s">
        <v>101</v>
      </c>
      <c r="B96" s="25">
        <v>3380</v>
      </c>
      <c r="C96" s="26">
        <f t="shared" si="7"/>
        <v>845</v>
      </c>
      <c r="D96" s="2">
        <v>1.25</v>
      </c>
      <c r="E96" s="27">
        <f t="shared" si="8"/>
        <v>4225</v>
      </c>
      <c r="F96" s="2">
        <v>0</v>
      </c>
      <c r="G96" s="28">
        <f t="shared" si="9"/>
        <v>0</v>
      </c>
      <c r="H96" s="29">
        <f t="shared" si="10"/>
        <v>4225</v>
      </c>
      <c r="I96" s="29">
        <v>4</v>
      </c>
      <c r="J96" s="29">
        <f t="shared" si="11"/>
        <v>0</v>
      </c>
      <c r="K96" s="30">
        <f t="shared" si="12"/>
        <v>0</v>
      </c>
      <c r="L96" s="31">
        <f t="shared" si="13"/>
        <v>0</v>
      </c>
    </row>
    <row r="97" spans="1:12" s="1" customFormat="1" ht="15.4" customHeight="1" x14ac:dyDescent="0.15">
      <c r="A97" s="24" t="s">
        <v>102</v>
      </c>
      <c r="B97" s="25">
        <v>4360</v>
      </c>
      <c r="C97" s="26">
        <f t="shared" si="7"/>
        <v>1090</v>
      </c>
      <c r="D97" s="2">
        <v>1.25</v>
      </c>
      <c r="E97" s="27">
        <f t="shared" si="8"/>
        <v>5450</v>
      </c>
      <c r="F97" s="2">
        <v>1.25</v>
      </c>
      <c r="G97" s="28">
        <f t="shared" si="9"/>
        <v>5450</v>
      </c>
      <c r="H97" s="29">
        <f t="shared" si="10"/>
        <v>0</v>
      </c>
      <c r="I97" s="29">
        <v>4</v>
      </c>
      <c r="J97" s="29">
        <f t="shared" si="11"/>
        <v>1</v>
      </c>
      <c r="K97" s="30">
        <f t="shared" si="12"/>
        <v>2.7907619318133881</v>
      </c>
      <c r="L97" s="31">
        <f t="shared" si="13"/>
        <v>3041.9305056765929</v>
      </c>
    </row>
    <row r="98" spans="1:12" s="1" customFormat="1" ht="15.4" customHeight="1" x14ac:dyDescent="0.15">
      <c r="A98" s="24" t="s">
        <v>103</v>
      </c>
      <c r="B98" s="25">
        <v>7231</v>
      </c>
      <c r="C98" s="26">
        <f t="shared" si="7"/>
        <v>1807.75</v>
      </c>
      <c r="D98" s="2">
        <v>1.25</v>
      </c>
      <c r="E98" s="27">
        <f t="shared" si="8"/>
        <v>9038.75</v>
      </c>
      <c r="F98" s="2">
        <v>0</v>
      </c>
      <c r="G98" s="28">
        <f t="shared" si="9"/>
        <v>0</v>
      </c>
      <c r="H98" s="29">
        <f t="shared" si="10"/>
        <v>9038.75</v>
      </c>
      <c r="I98" s="29">
        <v>4</v>
      </c>
      <c r="J98" s="29">
        <f t="shared" si="11"/>
        <v>0</v>
      </c>
      <c r="K98" s="30">
        <f t="shared" si="12"/>
        <v>0</v>
      </c>
      <c r="L98" s="31">
        <f t="shared" si="13"/>
        <v>0</v>
      </c>
    </row>
    <row r="99" spans="1:12" s="1" customFormat="1" ht="15.4" customHeight="1" x14ac:dyDescent="0.15">
      <c r="A99" s="32" t="s">
        <v>104</v>
      </c>
      <c r="B99" s="33">
        <v>2979</v>
      </c>
      <c r="C99" s="26">
        <f t="shared" si="7"/>
        <v>744.75</v>
      </c>
      <c r="D99" s="2">
        <v>1.25</v>
      </c>
      <c r="E99" s="27">
        <f t="shared" si="8"/>
        <v>3723.75</v>
      </c>
      <c r="F99" s="2">
        <v>1.25</v>
      </c>
      <c r="G99" s="28">
        <f t="shared" si="9"/>
        <v>3723.75</v>
      </c>
      <c r="H99" s="29">
        <f t="shared" si="10"/>
        <v>0</v>
      </c>
      <c r="I99" s="29">
        <v>4</v>
      </c>
      <c r="J99" s="29">
        <f t="shared" si="11"/>
        <v>1</v>
      </c>
      <c r="K99" s="30">
        <f t="shared" si="12"/>
        <v>2.7907619318133881</v>
      </c>
      <c r="L99" s="31">
        <f t="shared" si="13"/>
        <v>2078.4199487180208</v>
      </c>
    </row>
    <row r="100" spans="1:12" s="1" customFormat="1" ht="15.4" customHeight="1" x14ac:dyDescent="0.15">
      <c r="A100" s="24" t="s">
        <v>105</v>
      </c>
      <c r="B100" s="25">
        <v>3443</v>
      </c>
      <c r="C100" s="26">
        <f t="shared" si="7"/>
        <v>860.75</v>
      </c>
      <c r="D100" s="2">
        <v>1.25</v>
      </c>
      <c r="E100" s="27">
        <f t="shared" si="8"/>
        <v>4303.75</v>
      </c>
      <c r="F100" s="2">
        <v>0</v>
      </c>
      <c r="G100" s="28">
        <f t="shared" si="9"/>
        <v>0</v>
      </c>
      <c r="H100" s="29">
        <f t="shared" si="10"/>
        <v>4303.75</v>
      </c>
      <c r="I100" s="29">
        <v>4</v>
      </c>
      <c r="J100" s="29">
        <f t="shared" si="11"/>
        <v>0</v>
      </c>
      <c r="K100" s="30">
        <f t="shared" si="12"/>
        <v>0</v>
      </c>
      <c r="L100" s="31">
        <f t="shared" si="13"/>
        <v>0</v>
      </c>
    </row>
    <row r="101" spans="1:12" s="1" customFormat="1" ht="15.4" customHeight="1" x14ac:dyDescent="0.15">
      <c r="A101" s="24" t="s">
        <v>106</v>
      </c>
      <c r="B101" s="25">
        <v>5702</v>
      </c>
      <c r="C101" s="26">
        <f t="shared" si="7"/>
        <v>1425.5</v>
      </c>
      <c r="D101" s="2">
        <v>1.25</v>
      </c>
      <c r="E101" s="27">
        <f t="shared" si="8"/>
        <v>7127.5</v>
      </c>
      <c r="F101" s="2">
        <v>1.25</v>
      </c>
      <c r="G101" s="28">
        <f t="shared" si="9"/>
        <v>7127.5</v>
      </c>
      <c r="H101" s="29">
        <f t="shared" si="10"/>
        <v>0</v>
      </c>
      <c r="I101" s="29">
        <v>4</v>
      </c>
      <c r="J101" s="29">
        <f t="shared" si="11"/>
        <v>1</v>
      </c>
      <c r="K101" s="30">
        <f t="shared" si="12"/>
        <v>2.7907619318133881</v>
      </c>
      <c r="L101" s="31">
        <f t="shared" si="13"/>
        <v>3978.2311337999845</v>
      </c>
    </row>
    <row r="102" spans="1:12" s="1" customFormat="1" ht="15.4" customHeight="1" x14ac:dyDescent="0.15">
      <c r="A102" s="24" t="s">
        <v>107</v>
      </c>
      <c r="B102" s="25">
        <v>6526</v>
      </c>
      <c r="C102" s="26">
        <f t="shared" si="7"/>
        <v>1631.5</v>
      </c>
      <c r="D102" s="2">
        <v>1.25</v>
      </c>
      <c r="E102" s="27">
        <f t="shared" si="8"/>
        <v>8157.5</v>
      </c>
      <c r="F102" s="2">
        <v>0</v>
      </c>
      <c r="G102" s="28">
        <f t="shared" si="9"/>
        <v>0</v>
      </c>
      <c r="H102" s="29">
        <f t="shared" si="10"/>
        <v>8157.5</v>
      </c>
      <c r="I102" s="29">
        <v>4</v>
      </c>
      <c r="J102" s="29">
        <f t="shared" si="11"/>
        <v>0</v>
      </c>
      <c r="K102" s="30">
        <f t="shared" si="12"/>
        <v>0</v>
      </c>
      <c r="L102" s="31">
        <f t="shared" si="13"/>
        <v>0</v>
      </c>
    </row>
    <row r="103" spans="1:12" s="1" customFormat="1" ht="15.4" customHeight="1" x14ac:dyDescent="0.15">
      <c r="A103" s="24" t="s">
        <v>108</v>
      </c>
      <c r="B103" s="25">
        <v>6457</v>
      </c>
      <c r="C103" s="26">
        <f t="shared" si="7"/>
        <v>1614.25</v>
      </c>
      <c r="D103" s="2">
        <v>1.25</v>
      </c>
      <c r="E103" s="27">
        <f t="shared" si="8"/>
        <v>8071.25</v>
      </c>
      <c r="F103" s="2">
        <v>1.25</v>
      </c>
      <c r="G103" s="28">
        <f t="shared" si="9"/>
        <v>8071.25</v>
      </c>
      <c r="H103" s="29">
        <f t="shared" si="10"/>
        <v>0</v>
      </c>
      <c r="I103" s="29">
        <v>4</v>
      </c>
      <c r="J103" s="29">
        <f t="shared" si="11"/>
        <v>1</v>
      </c>
      <c r="K103" s="30">
        <f t="shared" si="12"/>
        <v>2.7907619318133881</v>
      </c>
      <c r="L103" s="31">
        <f t="shared" si="13"/>
        <v>4504.9874484297616</v>
      </c>
    </row>
    <row r="104" spans="1:12" s="1" customFormat="1" ht="15.4" customHeight="1" x14ac:dyDescent="0.15">
      <c r="A104" s="24" t="s">
        <v>109</v>
      </c>
      <c r="B104" s="25">
        <v>4386</v>
      </c>
      <c r="C104" s="26">
        <f t="shared" si="7"/>
        <v>1096.5</v>
      </c>
      <c r="D104" s="2">
        <v>1.25</v>
      </c>
      <c r="E104" s="27">
        <f t="shared" si="8"/>
        <v>5482.5</v>
      </c>
      <c r="F104" s="2">
        <v>0</v>
      </c>
      <c r="G104" s="28">
        <f t="shared" si="9"/>
        <v>0</v>
      </c>
      <c r="H104" s="29">
        <f t="shared" si="10"/>
        <v>5482.5</v>
      </c>
      <c r="I104" s="29">
        <v>4</v>
      </c>
      <c r="J104" s="29">
        <f t="shared" si="11"/>
        <v>0</v>
      </c>
      <c r="K104" s="30">
        <f t="shared" si="12"/>
        <v>0</v>
      </c>
      <c r="L104" s="31">
        <f t="shared" si="13"/>
        <v>0</v>
      </c>
    </row>
    <row r="105" spans="1:12" s="1" customFormat="1" ht="15.4" customHeight="1" x14ac:dyDescent="0.15">
      <c r="A105" s="24" t="s">
        <v>110</v>
      </c>
      <c r="B105" s="25">
        <v>6256</v>
      </c>
      <c r="C105" s="26">
        <f t="shared" si="7"/>
        <v>1564</v>
      </c>
      <c r="D105" s="2">
        <v>1.25</v>
      </c>
      <c r="E105" s="27">
        <f t="shared" si="8"/>
        <v>7820</v>
      </c>
      <c r="F105" s="2">
        <v>0</v>
      </c>
      <c r="G105" s="28">
        <f t="shared" si="9"/>
        <v>0</v>
      </c>
      <c r="H105" s="29">
        <f t="shared" si="10"/>
        <v>7820</v>
      </c>
      <c r="I105" s="29">
        <v>4</v>
      </c>
      <c r="J105" s="29">
        <f t="shared" si="11"/>
        <v>0</v>
      </c>
      <c r="K105" s="30">
        <f t="shared" si="12"/>
        <v>0</v>
      </c>
      <c r="L105" s="31">
        <f t="shared" si="13"/>
        <v>0</v>
      </c>
    </row>
    <row r="106" spans="1:12" s="1" customFormat="1" ht="15.4" customHeight="1" x14ac:dyDescent="0.15">
      <c r="A106" s="24" t="s">
        <v>111</v>
      </c>
      <c r="B106" s="25">
        <v>2405</v>
      </c>
      <c r="C106" s="26">
        <f t="shared" si="7"/>
        <v>601.25</v>
      </c>
      <c r="D106" s="2">
        <v>1.25</v>
      </c>
      <c r="E106" s="27">
        <f t="shared" si="8"/>
        <v>3006.25</v>
      </c>
      <c r="F106" s="2">
        <v>0</v>
      </c>
      <c r="G106" s="28">
        <f t="shared" si="9"/>
        <v>0</v>
      </c>
      <c r="H106" s="29">
        <f t="shared" si="10"/>
        <v>3006.25</v>
      </c>
      <c r="I106" s="29">
        <v>4</v>
      </c>
      <c r="J106" s="29">
        <f t="shared" si="11"/>
        <v>0</v>
      </c>
      <c r="K106" s="30">
        <f t="shared" si="12"/>
        <v>0</v>
      </c>
      <c r="L106" s="31">
        <f t="shared" si="13"/>
        <v>0</v>
      </c>
    </row>
    <row r="107" spans="1:12" s="1" customFormat="1" ht="15.4" customHeight="1" x14ac:dyDescent="0.15">
      <c r="A107" s="24" t="s">
        <v>112</v>
      </c>
      <c r="B107" s="25">
        <v>5549</v>
      </c>
      <c r="C107" s="26">
        <f t="shared" si="7"/>
        <v>1387.25</v>
      </c>
      <c r="D107" s="2">
        <v>1.25</v>
      </c>
      <c r="E107" s="27">
        <f t="shared" si="8"/>
        <v>6936.25</v>
      </c>
      <c r="F107" s="2">
        <v>1.25</v>
      </c>
      <c r="G107" s="28">
        <f t="shared" si="9"/>
        <v>6936.25</v>
      </c>
      <c r="H107" s="29">
        <f t="shared" si="10"/>
        <v>0</v>
      </c>
      <c r="I107" s="29">
        <v>4</v>
      </c>
      <c r="J107" s="29">
        <f t="shared" si="11"/>
        <v>1</v>
      </c>
      <c r="K107" s="30">
        <f t="shared" si="12"/>
        <v>2.7907619318133881</v>
      </c>
      <c r="L107" s="31">
        <f t="shared" si="13"/>
        <v>3871.4844899081227</v>
      </c>
    </row>
    <row r="108" spans="1:12" s="1" customFormat="1" ht="15.4" customHeight="1" x14ac:dyDescent="0.15">
      <c r="A108" s="24" t="s">
        <v>113</v>
      </c>
      <c r="B108" s="25">
        <v>3922</v>
      </c>
      <c r="C108" s="26">
        <f t="shared" si="7"/>
        <v>980.5</v>
      </c>
      <c r="D108" s="2">
        <v>1.25</v>
      </c>
      <c r="E108" s="27">
        <f t="shared" si="8"/>
        <v>4902.5</v>
      </c>
      <c r="F108" s="2">
        <v>1.25</v>
      </c>
      <c r="G108" s="28">
        <f t="shared" si="9"/>
        <v>4902.5</v>
      </c>
      <c r="H108" s="29">
        <f t="shared" si="10"/>
        <v>0</v>
      </c>
      <c r="I108" s="29">
        <v>4</v>
      </c>
      <c r="J108" s="29">
        <f t="shared" si="11"/>
        <v>1</v>
      </c>
      <c r="K108" s="30">
        <f t="shared" si="12"/>
        <v>2.7907619318133881</v>
      </c>
      <c r="L108" s="31">
        <f t="shared" si="13"/>
        <v>2736.3420741430268</v>
      </c>
    </row>
    <row r="109" spans="1:12" s="1" customFormat="1" ht="15.4" customHeight="1" x14ac:dyDescent="0.15">
      <c r="A109" s="24" t="s">
        <v>114</v>
      </c>
      <c r="B109" s="25">
        <v>8206</v>
      </c>
      <c r="C109" s="26">
        <f t="shared" si="7"/>
        <v>2051.5</v>
      </c>
      <c r="D109" s="2">
        <v>1.25</v>
      </c>
      <c r="E109" s="27">
        <f t="shared" si="8"/>
        <v>10257.5</v>
      </c>
      <c r="F109" s="2">
        <v>1.25</v>
      </c>
      <c r="G109" s="28">
        <f t="shared" si="9"/>
        <v>10257.5</v>
      </c>
      <c r="H109" s="29">
        <f t="shared" si="10"/>
        <v>0</v>
      </c>
      <c r="I109" s="29">
        <v>4</v>
      </c>
      <c r="J109" s="29">
        <f t="shared" si="11"/>
        <v>1</v>
      </c>
      <c r="K109" s="30">
        <f t="shared" si="12"/>
        <v>2.7907619318133881</v>
      </c>
      <c r="L109" s="31">
        <f t="shared" si="13"/>
        <v>5725.2481031151656</v>
      </c>
    </row>
    <row r="110" spans="1:12" s="1" customFormat="1" ht="15.4" customHeight="1" x14ac:dyDescent="0.15">
      <c r="A110" s="24" t="s">
        <v>115</v>
      </c>
      <c r="B110" s="25">
        <v>4197</v>
      </c>
      <c r="C110" s="26">
        <f t="shared" si="7"/>
        <v>1049.25</v>
      </c>
      <c r="D110" s="2">
        <v>1.25</v>
      </c>
      <c r="E110" s="27">
        <f t="shared" si="8"/>
        <v>5246.25</v>
      </c>
      <c r="F110" s="2">
        <v>1.25</v>
      </c>
      <c r="G110" s="28">
        <f t="shared" si="9"/>
        <v>5246.25</v>
      </c>
      <c r="H110" s="29">
        <f t="shared" si="10"/>
        <v>0</v>
      </c>
      <c r="I110" s="29">
        <v>4</v>
      </c>
      <c r="J110" s="29">
        <f t="shared" si="11"/>
        <v>1</v>
      </c>
      <c r="K110" s="30">
        <f t="shared" si="12"/>
        <v>2.7907619318133881</v>
      </c>
      <c r="L110" s="31">
        <f t="shared" si="13"/>
        <v>2928.2069569551973</v>
      </c>
    </row>
    <row r="111" spans="1:12" s="1" customFormat="1" ht="15.4" customHeight="1" x14ac:dyDescent="0.15">
      <c r="A111" s="24" t="s">
        <v>116</v>
      </c>
      <c r="B111" s="25">
        <v>5372</v>
      </c>
      <c r="C111" s="26">
        <f t="shared" si="7"/>
        <v>1343</v>
      </c>
      <c r="D111" s="2">
        <v>1.25</v>
      </c>
      <c r="E111" s="27">
        <f t="shared" si="8"/>
        <v>6715</v>
      </c>
      <c r="F111" s="2">
        <v>1.25</v>
      </c>
      <c r="G111" s="28">
        <f t="shared" si="9"/>
        <v>6715</v>
      </c>
      <c r="H111" s="29">
        <f t="shared" si="10"/>
        <v>0</v>
      </c>
      <c r="I111" s="29">
        <v>4</v>
      </c>
      <c r="J111" s="29">
        <f t="shared" si="11"/>
        <v>1</v>
      </c>
      <c r="K111" s="30">
        <f t="shared" si="12"/>
        <v>2.7907619318133881</v>
      </c>
      <c r="L111" s="31">
        <f t="shared" si="13"/>
        <v>3747.9932744253802</v>
      </c>
    </row>
    <row r="112" spans="1:12" s="1" customFormat="1" ht="15.4" customHeight="1" x14ac:dyDescent="0.15">
      <c r="A112" s="24" t="s">
        <v>117</v>
      </c>
      <c r="B112" s="25">
        <v>3289</v>
      </c>
      <c r="C112" s="26">
        <f t="shared" si="7"/>
        <v>822.25</v>
      </c>
      <c r="D112" s="2">
        <v>1.25</v>
      </c>
      <c r="E112" s="27">
        <f t="shared" si="8"/>
        <v>4111.25</v>
      </c>
      <c r="F112" s="2">
        <v>1.25</v>
      </c>
      <c r="G112" s="28">
        <f t="shared" si="9"/>
        <v>4111.25</v>
      </c>
      <c r="H112" s="29">
        <f t="shared" si="10"/>
        <v>0</v>
      </c>
      <c r="I112" s="29">
        <v>4</v>
      </c>
      <c r="J112" s="29">
        <f t="shared" si="11"/>
        <v>1</v>
      </c>
      <c r="K112" s="30">
        <f t="shared" si="12"/>
        <v>2.7907619318133881</v>
      </c>
      <c r="L112" s="31">
        <f t="shared" si="13"/>
        <v>2294.7039984335584</v>
      </c>
    </row>
    <row r="113" spans="1:12" s="1" customFormat="1" ht="15.4" customHeight="1" x14ac:dyDescent="0.15">
      <c r="A113" s="24" t="s">
        <v>118</v>
      </c>
      <c r="B113" s="25">
        <v>5726</v>
      </c>
      <c r="C113" s="26">
        <f t="shared" si="7"/>
        <v>1431.5</v>
      </c>
      <c r="D113" s="2">
        <v>1.25</v>
      </c>
      <c r="E113" s="27">
        <f t="shared" si="8"/>
        <v>7157.5</v>
      </c>
      <c r="F113" s="2">
        <v>0</v>
      </c>
      <c r="G113" s="28">
        <f t="shared" si="9"/>
        <v>0</v>
      </c>
      <c r="H113" s="29">
        <f t="shared" si="10"/>
        <v>7157.5</v>
      </c>
      <c r="I113" s="29">
        <v>4</v>
      </c>
      <c r="J113" s="29">
        <f t="shared" si="11"/>
        <v>0</v>
      </c>
      <c r="K113" s="30">
        <f t="shared" si="12"/>
        <v>0</v>
      </c>
      <c r="L113" s="31">
        <f t="shared" si="13"/>
        <v>0</v>
      </c>
    </row>
    <row r="114" spans="1:12" s="1" customFormat="1" ht="15.4" customHeight="1" x14ac:dyDescent="0.15">
      <c r="A114" s="24" t="s">
        <v>119</v>
      </c>
      <c r="B114" s="25">
        <v>7752</v>
      </c>
      <c r="C114" s="26">
        <f t="shared" si="7"/>
        <v>1938</v>
      </c>
      <c r="D114" s="2">
        <v>1.25</v>
      </c>
      <c r="E114" s="27">
        <f t="shared" si="8"/>
        <v>9690</v>
      </c>
      <c r="F114" s="2">
        <v>1.25</v>
      </c>
      <c r="G114" s="28">
        <f t="shared" si="9"/>
        <v>9690</v>
      </c>
      <c r="H114" s="29">
        <f t="shared" si="10"/>
        <v>0</v>
      </c>
      <c r="I114" s="29">
        <v>4</v>
      </c>
      <c r="J114" s="29">
        <f t="shared" si="11"/>
        <v>1</v>
      </c>
      <c r="K114" s="30">
        <f t="shared" si="12"/>
        <v>2.7907619318133881</v>
      </c>
      <c r="L114" s="31">
        <f t="shared" si="13"/>
        <v>5408.4966238543457</v>
      </c>
    </row>
    <row r="115" spans="1:12" s="1" customFormat="1" ht="15.4" customHeight="1" x14ac:dyDescent="0.15">
      <c r="A115" s="24" t="s">
        <v>120</v>
      </c>
      <c r="B115" s="25">
        <v>5161</v>
      </c>
      <c r="C115" s="26">
        <f t="shared" si="7"/>
        <v>1290.25</v>
      </c>
      <c r="D115" s="2">
        <v>1.25</v>
      </c>
      <c r="E115" s="27">
        <f t="shared" si="8"/>
        <v>6451.25</v>
      </c>
      <c r="F115" s="2">
        <v>1.25</v>
      </c>
      <c r="G115" s="28">
        <f t="shared" si="9"/>
        <v>6451.25</v>
      </c>
      <c r="H115" s="29">
        <f t="shared" si="10"/>
        <v>0</v>
      </c>
      <c r="I115" s="29">
        <v>4</v>
      </c>
      <c r="J115" s="29">
        <f t="shared" si="11"/>
        <v>1</v>
      </c>
      <c r="K115" s="30">
        <f t="shared" si="12"/>
        <v>2.7907619318133881</v>
      </c>
      <c r="L115" s="31">
        <f t="shared" si="13"/>
        <v>3600.780582522224</v>
      </c>
    </row>
    <row r="116" spans="1:12" s="1" customFormat="1" ht="15.4" customHeight="1" x14ac:dyDescent="0.15">
      <c r="A116" s="24" t="s">
        <v>121</v>
      </c>
      <c r="B116" s="25">
        <v>3563</v>
      </c>
      <c r="C116" s="26">
        <f t="shared" si="7"/>
        <v>890.75</v>
      </c>
      <c r="D116" s="2">
        <v>1.25</v>
      </c>
      <c r="E116" s="27">
        <f t="shared" si="8"/>
        <v>4453.75</v>
      </c>
      <c r="F116" s="2">
        <v>1.25</v>
      </c>
      <c r="G116" s="28">
        <f t="shared" si="9"/>
        <v>4453.75</v>
      </c>
      <c r="H116" s="29">
        <f t="shared" si="10"/>
        <v>0</v>
      </c>
      <c r="I116" s="29">
        <v>4</v>
      </c>
      <c r="J116" s="29">
        <f t="shared" si="11"/>
        <v>1</v>
      </c>
      <c r="K116" s="30">
        <f t="shared" si="12"/>
        <v>2.7907619318133881</v>
      </c>
      <c r="L116" s="31">
        <f t="shared" si="13"/>
        <v>2485.8711907627753</v>
      </c>
    </row>
    <row r="117" spans="1:12" s="1" customFormat="1" ht="15.4" customHeight="1" x14ac:dyDescent="0.15">
      <c r="A117" s="24" t="s">
        <v>122</v>
      </c>
      <c r="B117" s="25">
        <v>2407</v>
      </c>
      <c r="C117" s="26">
        <f t="shared" si="7"/>
        <v>601.75</v>
      </c>
      <c r="D117" s="2">
        <v>1.25</v>
      </c>
      <c r="E117" s="27">
        <f t="shared" si="8"/>
        <v>3008.75</v>
      </c>
      <c r="F117" s="2">
        <v>1.25</v>
      </c>
      <c r="G117" s="28">
        <f t="shared" si="9"/>
        <v>3008.75</v>
      </c>
      <c r="H117" s="29">
        <f t="shared" si="10"/>
        <v>0</v>
      </c>
      <c r="I117" s="29">
        <v>4</v>
      </c>
      <c r="J117" s="29">
        <f t="shared" si="11"/>
        <v>1</v>
      </c>
      <c r="K117" s="30">
        <f t="shared" si="12"/>
        <v>2.7907619318133881</v>
      </c>
      <c r="L117" s="31">
        <f t="shared" si="13"/>
        <v>1679.3409924687062</v>
      </c>
    </row>
    <row r="118" spans="1:12" s="1" customFormat="1" ht="15.4" customHeight="1" x14ac:dyDescent="0.15">
      <c r="A118" s="24" t="s">
        <v>123</v>
      </c>
      <c r="B118" s="25">
        <v>5816</v>
      </c>
      <c r="C118" s="26">
        <f t="shared" si="7"/>
        <v>1454</v>
      </c>
      <c r="D118" s="2">
        <v>1.25</v>
      </c>
      <c r="E118" s="27">
        <f t="shared" si="8"/>
        <v>7270</v>
      </c>
      <c r="F118" s="2">
        <v>1.25</v>
      </c>
      <c r="G118" s="28">
        <f t="shared" si="9"/>
        <v>7270</v>
      </c>
      <c r="H118" s="29">
        <f t="shared" si="10"/>
        <v>0</v>
      </c>
      <c r="I118" s="29">
        <v>4</v>
      </c>
      <c r="J118" s="29">
        <f t="shared" si="11"/>
        <v>1</v>
      </c>
      <c r="K118" s="30">
        <f t="shared" si="12"/>
        <v>2.7907619318133881</v>
      </c>
      <c r="L118" s="31">
        <f t="shared" si="13"/>
        <v>4057.7678488566662</v>
      </c>
    </row>
    <row r="119" spans="1:12" s="1" customFormat="1" ht="15.4" customHeight="1" x14ac:dyDescent="0.15">
      <c r="A119" s="24" t="s">
        <v>124</v>
      </c>
      <c r="B119" s="25">
        <v>2763</v>
      </c>
      <c r="C119" s="26">
        <f t="shared" si="7"/>
        <v>690.75</v>
      </c>
      <c r="D119" s="2">
        <v>1.25</v>
      </c>
      <c r="E119" s="27">
        <f t="shared" si="8"/>
        <v>3453.75</v>
      </c>
      <c r="F119" s="2">
        <v>1.25</v>
      </c>
      <c r="G119" s="28">
        <f t="shared" si="9"/>
        <v>3453.75</v>
      </c>
      <c r="H119" s="29">
        <f t="shared" si="10"/>
        <v>0</v>
      </c>
      <c r="I119" s="29">
        <v>4</v>
      </c>
      <c r="J119" s="29">
        <f t="shared" si="11"/>
        <v>1</v>
      </c>
      <c r="K119" s="30">
        <f t="shared" si="12"/>
        <v>2.7907619318133881</v>
      </c>
      <c r="L119" s="31">
        <f t="shared" si="13"/>
        <v>1927.7188044000977</v>
      </c>
    </row>
    <row r="120" spans="1:12" s="1" customFormat="1" ht="15.4" customHeight="1" x14ac:dyDescent="0.15">
      <c r="A120" s="24" t="s">
        <v>125</v>
      </c>
      <c r="B120" s="25">
        <v>3356</v>
      </c>
      <c r="C120" s="26">
        <f t="shared" si="7"/>
        <v>839</v>
      </c>
      <c r="D120" s="2">
        <v>1.25</v>
      </c>
      <c r="E120" s="27">
        <f t="shared" si="8"/>
        <v>4195</v>
      </c>
      <c r="F120" s="2">
        <v>1.25</v>
      </c>
      <c r="G120" s="28">
        <f t="shared" si="9"/>
        <v>4195</v>
      </c>
      <c r="H120" s="29">
        <f t="shared" si="10"/>
        <v>0</v>
      </c>
      <c r="I120" s="29">
        <v>4</v>
      </c>
      <c r="J120" s="29">
        <f t="shared" si="11"/>
        <v>1</v>
      </c>
      <c r="K120" s="30">
        <f t="shared" si="12"/>
        <v>2.7907619318133881</v>
      </c>
      <c r="L120" s="31">
        <f t="shared" si="13"/>
        <v>2341.4492607914326</v>
      </c>
    </row>
    <row r="121" spans="1:12" s="1" customFormat="1" ht="15.4" customHeight="1" x14ac:dyDescent="0.15">
      <c r="A121" s="24" t="s">
        <v>126</v>
      </c>
      <c r="B121" s="25">
        <v>5067</v>
      </c>
      <c r="C121" s="26">
        <f t="shared" si="7"/>
        <v>1266.75</v>
      </c>
      <c r="D121" s="2">
        <v>1.25</v>
      </c>
      <c r="E121" s="27">
        <f t="shared" si="8"/>
        <v>6333.75</v>
      </c>
      <c r="F121" s="2">
        <v>1.25</v>
      </c>
      <c r="G121" s="28">
        <f t="shared" si="9"/>
        <v>6333.75</v>
      </c>
      <c r="H121" s="29">
        <f t="shared" si="10"/>
        <v>0</v>
      </c>
      <c r="I121" s="29">
        <v>4</v>
      </c>
      <c r="J121" s="29">
        <f t="shared" si="11"/>
        <v>1</v>
      </c>
      <c r="K121" s="30">
        <f t="shared" si="12"/>
        <v>2.7907619318133881</v>
      </c>
      <c r="L121" s="31">
        <f t="shared" si="13"/>
        <v>3535.1976771246095</v>
      </c>
    </row>
    <row r="122" spans="1:12" s="1" customFormat="1" ht="15.4" customHeight="1" x14ac:dyDescent="0.15">
      <c r="A122" s="24" t="s">
        <v>127</v>
      </c>
      <c r="B122" s="25">
        <v>3766</v>
      </c>
      <c r="C122" s="26">
        <f t="shared" si="7"/>
        <v>941.5</v>
      </c>
      <c r="D122" s="2">
        <v>1.25</v>
      </c>
      <c r="E122" s="27">
        <f t="shared" si="8"/>
        <v>4707.5</v>
      </c>
      <c r="F122" s="2">
        <v>0</v>
      </c>
      <c r="G122" s="28">
        <f t="shared" si="9"/>
        <v>0</v>
      </c>
      <c r="H122" s="29">
        <f t="shared" si="10"/>
        <v>4707.5</v>
      </c>
      <c r="I122" s="29">
        <v>4</v>
      </c>
      <c r="J122" s="29">
        <f t="shared" si="11"/>
        <v>0</v>
      </c>
      <c r="K122" s="30">
        <f t="shared" si="12"/>
        <v>0</v>
      </c>
      <c r="L122" s="31">
        <f t="shared" si="13"/>
        <v>0</v>
      </c>
    </row>
    <row r="123" spans="1:12" s="1" customFormat="1" ht="15.4" customHeight="1" x14ac:dyDescent="0.15">
      <c r="A123" s="24" t="s">
        <v>128</v>
      </c>
      <c r="B123" s="25">
        <v>1567</v>
      </c>
      <c r="C123" s="26">
        <f t="shared" si="7"/>
        <v>391.75</v>
      </c>
      <c r="D123" s="2">
        <v>1.25</v>
      </c>
      <c r="E123" s="27">
        <f t="shared" si="8"/>
        <v>1958.75</v>
      </c>
      <c r="F123" s="2">
        <v>1.25</v>
      </c>
      <c r="G123" s="28">
        <f t="shared" si="9"/>
        <v>1958.75</v>
      </c>
      <c r="H123" s="29">
        <f t="shared" si="10"/>
        <v>0</v>
      </c>
      <c r="I123" s="29">
        <v>4</v>
      </c>
      <c r="J123" s="29">
        <f t="shared" si="11"/>
        <v>1</v>
      </c>
      <c r="K123" s="30">
        <f t="shared" si="12"/>
        <v>2.7907619318133881</v>
      </c>
      <c r="L123" s="31">
        <f t="shared" si="13"/>
        <v>1093.2809867878948</v>
      </c>
    </row>
    <row r="124" spans="1:12" s="1" customFormat="1" ht="15.4" customHeight="1" x14ac:dyDescent="0.15">
      <c r="A124" s="24" t="s">
        <v>129</v>
      </c>
      <c r="B124" s="25">
        <v>1811</v>
      </c>
      <c r="C124" s="26">
        <f t="shared" si="7"/>
        <v>452.75</v>
      </c>
      <c r="D124" s="2">
        <v>1.25</v>
      </c>
      <c r="E124" s="27">
        <f t="shared" si="8"/>
        <v>2263.75</v>
      </c>
      <c r="F124" s="2">
        <v>1.25</v>
      </c>
      <c r="G124" s="28">
        <f t="shared" si="9"/>
        <v>2263.75</v>
      </c>
      <c r="H124" s="29">
        <f t="shared" si="10"/>
        <v>0</v>
      </c>
      <c r="I124" s="29">
        <v>4</v>
      </c>
      <c r="J124" s="29">
        <f t="shared" si="11"/>
        <v>1</v>
      </c>
      <c r="K124" s="30">
        <f t="shared" si="12"/>
        <v>2.7907619318133881</v>
      </c>
      <c r="L124" s="31">
        <f t="shared" si="13"/>
        <v>1263.5174646285113</v>
      </c>
    </row>
    <row r="125" spans="1:12" s="1" customFormat="1" ht="15.4" customHeight="1" x14ac:dyDescent="0.15">
      <c r="A125" s="24" t="s">
        <v>130</v>
      </c>
      <c r="B125" s="25">
        <v>2012</v>
      </c>
      <c r="C125" s="26">
        <f t="shared" si="7"/>
        <v>503</v>
      </c>
      <c r="D125" s="2">
        <v>1.25</v>
      </c>
      <c r="E125" s="27">
        <f t="shared" si="8"/>
        <v>2515</v>
      </c>
      <c r="F125" s="2">
        <v>0</v>
      </c>
      <c r="G125" s="28">
        <f t="shared" si="9"/>
        <v>0</v>
      </c>
      <c r="H125" s="29">
        <f t="shared" si="10"/>
        <v>2515</v>
      </c>
      <c r="I125" s="29">
        <v>4</v>
      </c>
      <c r="J125" s="29">
        <f t="shared" si="11"/>
        <v>0</v>
      </c>
      <c r="K125" s="30">
        <f t="shared" si="12"/>
        <v>0</v>
      </c>
      <c r="L125" s="31">
        <f t="shared" si="13"/>
        <v>0</v>
      </c>
    </row>
    <row r="126" spans="1:12" s="1" customFormat="1" ht="15.4" customHeight="1" x14ac:dyDescent="0.15">
      <c r="A126" s="24" t="s">
        <v>131</v>
      </c>
      <c r="B126" s="25">
        <v>5656</v>
      </c>
      <c r="C126" s="26">
        <f t="shared" si="7"/>
        <v>1414</v>
      </c>
      <c r="D126" s="2">
        <v>1.25</v>
      </c>
      <c r="E126" s="27">
        <f t="shared" si="8"/>
        <v>7070</v>
      </c>
      <c r="F126" s="2">
        <v>1.25</v>
      </c>
      <c r="G126" s="28">
        <f t="shared" si="9"/>
        <v>7070</v>
      </c>
      <c r="H126" s="29">
        <f t="shared" si="10"/>
        <v>0</v>
      </c>
      <c r="I126" s="29">
        <v>4</v>
      </c>
      <c r="J126" s="29">
        <f t="shared" si="11"/>
        <v>1</v>
      </c>
      <c r="K126" s="30">
        <f t="shared" si="12"/>
        <v>2.7907619318133881</v>
      </c>
      <c r="L126" s="31">
        <f t="shared" si="13"/>
        <v>3946.1373715841305</v>
      </c>
    </row>
    <row r="127" spans="1:12" s="1" customFormat="1" ht="15.4" customHeight="1" x14ac:dyDescent="0.15">
      <c r="A127" s="24" t="s">
        <v>132</v>
      </c>
      <c r="B127" s="25">
        <v>3662</v>
      </c>
      <c r="C127" s="26">
        <f t="shared" si="7"/>
        <v>915.5</v>
      </c>
      <c r="D127" s="2">
        <v>1.25</v>
      </c>
      <c r="E127" s="27">
        <f t="shared" si="8"/>
        <v>4577.5</v>
      </c>
      <c r="F127" s="2">
        <v>1.25</v>
      </c>
      <c r="G127" s="28">
        <f t="shared" si="9"/>
        <v>4577.5</v>
      </c>
      <c r="H127" s="29">
        <f t="shared" si="10"/>
        <v>0</v>
      </c>
      <c r="I127" s="29">
        <v>4</v>
      </c>
      <c r="J127" s="29">
        <f t="shared" si="11"/>
        <v>1</v>
      </c>
      <c r="K127" s="30">
        <f t="shared" si="12"/>
        <v>2.7907619318133881</v>
      </c>
      <c r="L127" s="31">
        <f t="shared" si="13"/>
        <v>2554.9425485751567</v>
      </c>
    </row>
    <row r="128" spans="1:12" s="1" customFormat="1" ht="15.4" customHeight="1" x14ac:dyDescent="0.15">
      <c r="A128" s="24" t="s">
        <v>133</v>
      </c>
      <c r="B128" s="25">
        <v>3818</v>
      </c>
      <c r="C128" s="26">
        <f t="shared" si="7"/>
        <v>954.5</v>
      </c>
      <c r="D128" s="2">
        <v>1.25</v>
      </c>
      <c r="E128" s="27">
        <f t="shared" si="8"/>
        <v>4772.5</v>
      </c>
      <c r="F128" s="2">
        <v>0</v>
      </c>
      <c r="G128" s="28">
        <f t="shared" si="9"/>
        <v>0</v>
      </c>
      <c r="H128" s="29">
        <f t="shared" si="10"/>
        <v>4772.5</v>
      </c>
      <c r="I128" s="29">
        <v>4</v>
      </c>
      <c r="J128" s="29">
        <f t="shared" si="11"/>
        <v>0</v>
      </c>
      <c r="K128" s="30">
        <f t="shared" si="12"/>
        <v>0</v>
      </c>
      <c r="L128" s="31">
        <f t="shared" si="13"/>
        <v>0</v>
      </c>
    </row>
    <row r="129" spans="1:12" s="1" customFormat="1" ht="15.4" customHeight="1" x14ac:dyDescent="0.15">
      <c r="A129" s="24" t="s">
        <v>134</v>
      </c>
      <c r="B129" s="25">
        <v>3776</v>
      </c>
      <c r="C129" s="26">
        <f t="shared" si="7"/>
        <v>944</v>
      </c>
      <c r="D129" s="2">
        <v>1.25</v>
      </c>
      <c r="E129" s="27">
        <f t="shared" si="8"/>
        <v>4720</v>
      </c>
      <c r="F129" s="2">
        <v>1.25</v>
      </c>
      <c r="G129" s="28">
        <f t="shared" si="9"/>
        <v>4720</v>
      </c>
      <c r="H129" s="29">
        <f t="shared" si="10"/>
        <v>0</v>
      </c>
      <c r="I129" s="29">
        <v>4</v>
      </c>
      <c r="J129" s="29">
        <f t="shared" si="11"/>
        <v>1</v>
      </c>
      <c r="K129" s="30">
        <f t="shared" si="12"/>
        <v>2.7907619318133881</v>
      </c>
      <c r="L129" s="31">
        <f t="shared" si="13"/>
        <v>2634.4792636318384</v>
      </c>
    </row>
    <row r="130" spans="1:12" s="1" customFormat="1" ht="15.4" customHeight="1" x14ac:dyDescent="0.15">
      <c r="A130" s="24" t="s">
        <v>135</v>
      </c>
      <c r="B130" s="25">
        <v>4546</v>
      </c>
      <c r="C130" s="26">
        <f t="shared" si="7"/>
        <v>1136.5</v>
      </c>
      <c r="D130" s="2">
        <v>1.25</v>
      </c>
      <c r="E130" s="27">
        <f t="shared" si="8"/>
        <v>5682.5</v>
      </c>
      <c r="F130" s="2">
        <v>0</v>
      </c>
      <c r="G130" s="28">
        <f t="shared" si="9"/>
        <v>0</v>
      </c>
      <c r="H130" s="29">
        <f t="shared" si="10"/>
        <v>5682.5</v>
      </c>
      <c r="I130" s="29">
        <v>4</v>
      </c>
      <c r="J130" s="29">
        <f t="shared" si="11"/>
        <v>0</v>
      </c>
      <c r="K130" s="30">
        <f t="shared" si="12"/>
        <v>0</v>
      </c>
      <c r="L130" s="31">
        <f t="shared" si="13"/>
        <v>0</v>
      </c>
    </row>
    <row r="131" spans="1:12" s="1" customFormat="1" ht="15.4" customHeight="1" x14ac:dyDescent="0.15">
      <c r="A131" s="32" t="s">
        <v>136</v>
      </c>
      <c r="B131" s="33">
        <v>3452</v>
      </c>
      <c r="C131" s="26">
        <f t="shared" si="7"/>
        <v>863</v>
      </c>
      <c r="D131" s="2">
        <v>1.25</v>
      </c>
      <c r="E131" s="27">
        <f t="shared" si="8"/>
        <v>4315</v>
      </c>
      <c r="F131" s="2">
        <v>1.25</v>
      </c>
      <c r="G131" s="28">
        <f t="shared" si="9"/>
        <v>4315</v>
      </c>
      <c r="H131" s="29">
        <f t="shared" si="10"/>
        <v>0</v>
      </c>
      <c r="I131" s="29">
        <v>4</v>
      </c>
      <c r="J131" s="29">
        <f t="shared" si="11"/>
        <v>1</v>
      </c>
      <c r="K131" s="30">
        <f t="shared" si="12"/>
        <v>2.7907619318133881</v>
      </c>
      <c r="L131" s="31">
        <f t="shared" si="13"/>
        <v>2408.427547154954</v>
      </c>
    </row>
    <row r="132" spans="1:12" s="1" customFormat="1" ht="15.4" customHeight="1" x14ac:dyDescent="0.15">
      <c r="A132" s="24" t="s">
        <v>137</v>
      </c>
      <c r="B132" s="25">
        <v>4816</v>
      </c>
      <c r="C132" s="26">
        <f t="shared" ref="C132:C195" si="14">B132/I132</f>
        <v>1204</v>
      </c>
      <c r="D132" s="2">
        <v>1.25</v>
      </c>
      <c r="E132" s="27">
        <f t="shared" ref="E132:E140" si="15">B132*D132</f>
        <v>6020</v>
      </c>
      <c r="F132" s="2">
        <v>0</v>
      </c>
      <c r="G132" s="28">
        <f t="shared" ref="G132:G195" si="16">B132*F132</f>
        <v>0</v>
      </c>
      <c r="H132" s="29">
        <f t="shared" ref="H132:H195" si="17">E132-G132</f>
        <v>6020</v>
      </c>
      <c r="I132" s="29">
        <v>4</v>
      </c>
      <c r="J132" s="29">
        <f t="shared" ref="J132:J195" si="18">F132/1.25</f>
        <v>0</v>
      </c>
      <c r="K132" s="30">
        <f t="shared" ref="K132:K195" si="19">J132*$H$293</f>
        <v>0</v>
      </c>
      <c r="L132" s="31">
        <f t="shared" ref="L132:L195" si="20">K132*C132</f>
        <v>0</v>
      </c>
    </row>
    <row r="133" spans="1:12" s="1" customFormat="1" ht="15.4" customHeight="1" x14ac:dyDescent="0.15">
      <c r="A133" s="34" t="s">
        <v>138</v>
      </c>
      <c r="B133" s="25">
        <v>3597</v>
      </c>
      <c r="C133" s="26">
        <f t="shared" si="14"/>
        <v>899.25</v>
      </c>
      <c r="D133" s="2">
        <v>1.25</v>
      </c>
      <c r="E133" s="27">
        <f t="shared" si="15"/>
        <v>4496.25</v>
      </c>
      <c r="F133" s="2">
        <v>0</v>
      </c>
      <c r="G133" s="28">
        <f t="shared" si="16"/>
        <v>0</v>
      </c>
      <c r="H133" s="29">
        <f t="shared" si="17"/>
        <v>4496.25</v>
      </c>
      <c r="I133" s="29">
        <v>4</v>
      </c>
      <c r="J133" s="29">
        <f t="shared" si="18"/>
        <v>0</v>
      </c>
      <c r="K133" s="30">
        <f t="shared" si="19"/>
        <v>0</v>
      </c>
      <c r="L133" s="31">
        <f t="shared" si="20"/>
        <v>0</v>
      </c>
    </row>
    <row r="134" spans="1:12" s="1" customFormat="1" ht="15.4" customHeight="1" x14ac:dyDescent="0.15">
      <c r="A134" s="24" t="s">
        <v>139</v>
      </c>
      <c r="B134" s="25">
        <v>2532</v>
      </c>
      <c r="C134" s="26">
        <f t="shared" si="14"/>
        <v>633</v>
      </c>
      <c r="D134" s="2">
        <v>1.25</v>
      </c>
      <c r="E134" s="27">
        <f t="shared" si="15"/>
        <v>3165</v>
      </c>
      <c r="F134" s="2">
        <v>1.25</v>
      </c>
      <c r="G134" s="28">
        <f t="shared" si="16"/>
        <v>3165</v>
      </c>
      <c r="H134" s="29">
        <f t="shared" si="17"/>
        <v>0</v>
      </c>
      <c r="I134" s="29">
        <v>4</v>
      </c>
      <c r="J134" s="29">
        <f t="shared" si="18"/>
        <v>1</v>
      </c>
      <c r="K134" s="30">
        <f t="shared" si="19"/>
        <v>2.7907619318133881</v>
      </c>
      <c r="L134" s="31">
        <f t="shared" si="20"/>
        <v>1766.5523028378745</v>
      </c>
    </row>
    <row r="135" spans="1:12" s="1" customFormat="1" ht="15.4" customHeight="1" x14ac:dyDescent="0.15">
      <c r="A135" s="24" t="s">
        <v>140</v>
      </c>
      <c r="B135" s="25">
        <v>7435</v>
      </c>
      <c r="C135" s="26">
        <f t="shared" si="14"/>
        <v>1858.75</v>
      </c>
      <c r="D135" s="2">
        <v>1.25</v>
      </c>
      <c r="E135" s="27">
        <f t="shared" si="15"/>
        <v>9293.75</v>
      </c>
      <c r="F135" s="2">
        <v>0</v>
      </c>
      <c r="G135" s="28">
        <f t="shared" si="16"/>
        <v>0</v>
      </c>
      <c r="H135" s="29">
        <f t="shared" si="17"/>
        <v>9293.75</v>
      </c>
      <c r="I135" s="29">
        <v>4</v>
      </c>
      <c r="J135" s="29">
        <f t="shared" si="18"/>
        <v>0</v>
      </c>
      <c r="K135" s="30">
        <f t="shared" si="19"/>
        <v>0</v>
      </c>
      <c r="L135" s="31">
        <f t="shared" si="20"/>
        <v>0</v>
      </c>
    </row>
    <row r="136" spans="1:12" s="1" customFormat="1" ht="15.4" customHeight="1" x14ac:dyDescent="0.15">
      <c r="A136" s="24" t="s">
        <v>141</v>
      </c>
      <c r="B136" s="25">
        <v>2111</v>
      </c>
      <c r="C136" s="26">
        <f t="shared" si="14"/>
        <v>527.75</v>
      </c>
      <c r="D136" s="2">
        <v>1.25</v>
      </c>
      <c r="E136" s="27">
        <f t="shared" si="15"/>
        <v>2638.75</v>
      </c>
      <c r="F136" s="2">
        <v>1.25</v>
      </c>
      <c r="G136" s="28">
        <f t="shared" si="16"/>
        <v>2638.75</v>
      </c>
      <c r="H136" s="29">
        <f t="shared" si="17"/>
        <v>0</v>
      </c>
      <c r="I136" s="29">
        <v>4</v>
      </c>
      <c r="J136" s="29">
        <f t="shared" si="18"/>
        <v>1</v>
      </c>
      <c r="K136" s="30">
        <f t="shared" si="19"/>
        <v>2.7907619318133881</v>
      </c>
      <c r="L136" s="31">
        <f t="shared" si="20"/>
        <v>1472.8246095145155</v>
      </c>
    </row>
    <row r="137" spans="1:12" s="1" customFormat="1" ht="15.4" customHeight="1" x14ac:dyDescent="0.15">
      <c r="A137" s="24" t="s">
        <v>142</v>
      </c>
      <c r="B137" s="25">
        <v>3861</v>
      </c>
      <c r="C137" s="26">
        <f t="shared" si="14"/>
        <v>965.25</v>
      </c>
      <c r="D137" s="2">
        <v>1.25</v>
      </c>
      <c r="E137" s="27">
        <f t="shared" si="15"/>
        <v>4826.25</v>
      </c>
      <c r="F137" s="2">
        <v>0</v>
      </c>
      <c r="G137" s="28">
        <f t="shared" si="16"/>
        <v>0</v>
      </c>
      <c r="H137" s="29">
        <f t="shared" si="17"/>
        <v>4826.25</v>
      </c>
      <c r="I137" s="29">
        <v>4</v>
      </c>
      <c r="J137" s="29">
        <f t="shared" si="18"/>
        <v>0</v>
      </c>
      <c r="K137" s="30">
        <f t="shared" si="19"/>
        <v>0</v>
      </c>
      <c r="L137" s="31">
        <f t="shared" si="20"/>
        <v>0</v>
      </c>
    </row>
    <row r="138" spans="1:12" s="1" customFormat="1" ht="15.4" customHeight="1" x14ac:dyDescent="0.15">
      <c r="A138" s="24" t="s">
        <v>143</v>
      </c>
      <c r="B138" s="25">
        <v>3079</v>
      </c>
      <c r="C138" s="26">
        <f t="shared" si="14"/>
        <v>769.75</v>
      </c>
      <c r="D138" s="2">
        <v>1.25</v>
      </c>
      <c r="E138" s="27">
        <f t="shared" si="15"/>
        <v>3848.75</v>
      </c>
      <c r="F138" s="2">
        <v>0</v>
      </c>
      <c r="G138" s="28">
        <f t="shared" si="16"/>
        <v>0</v>
      </c>
      <c r="H138" s="29">
        <f t="shared" si="17"/>
        <v>3848.75</v>
      </c>
      <c r="I138" s="29">
        <v>4</v>
      </c>
      <c r="J138" s="29">
        <f t="shared" si="18"/>
        <v>0</v>
      </c>
      <c r="K138" s="30">
        <f t="shared" si="19"/>
        <v>0</v>
      </c>
      <c r="L138" s="31">
        <f t="shared" si="20"/>
        <v>0</v>
      </c>
    </row>
    <row r="139" spans="1:12" s="1" customFormat="1" ht="15.4" customHeight="1" x14ac:dyDescent="0.15">
      <c r="A139" s="24" t="s">
        <v>144</v>
      </c>
      <c r="B139" s="25">
        <v>3159</v>
      </c>
      <c r="C139" s="26">
        <f t="shared" si="14"/>
        <v>789.75</v>
      </c>
      <c r="D139" s="2">
        <v>1.25</v>
      </c>
      <c r="E139" s="27">
        <f t="shared" si="15"/>
        <v>3948.75</v>
      </c>
      <c r="F139" s="2">
        <v>0</v>
      </c>
      <c r="G139" s="28">
        <f t="shared" si="16"/>
        <v>0</v>
      </c>
      <c r="H139" s="29">
        <f t="shared" si="17"/>
        <v>3948.75</v>
      </c>
      <c r="I139" s="29">
        <v>4</v>
      </c>
      <c r="J139" s="29">
        <f t="shared" si="18"/>
        <v>0</v>
      </c>
      <c r="K139" s="30">
        <f t="shared" si="19"/>
        <v>0</v>
      </c>
      <c r="L139" s="31">
        <f t="shared" si="20"/>
        <v>0</v>
      </c>
    </row>
    <row r="140" spans="1:12" s="1" customFormat="1" ht="15.4" customHeight="1" x14ac:dyDescent="0.15">
      <c r="A140" s="24" t="s">
        <v>145</v>
      </c>
      <c r="B140" s="25">
        <v>2851</v>
      </c>
      <c r="C140" s="26">
        <f t="shared" si="14"/>
        <v>712.75</v>
      </c>
      <c r="D140" s="2">
        <v>1.25</v>
      </c>
      <c r="E140" s="27">
        <f t="shared" si="15"/>
        <v>3563.75</v>
      </c>
      <c r="F140" s="2">
        <v>1.25</v>
      </c>
      <c r="G140" s="28">
        <f t="shared" si="16"/>
        <v>3563.75</v>
      </c>
      <c r="H140" s="29">
        <f t="shared" si="17"/>
        <v>0</v>
      </c>
      <c r="I140" s="29">
        <v>4</v>
      </c>
      <c r="J140" s="29">
        <f t="shared" si="18"/>
        <v>1</v>
      </c>
      <c r="K140" s="30">
        <f t="shared" si="19"/>
        <v>2.7907619318133881</v>
      </c>
      <c r="L140" s="31">
        <f t="shared" si="20"/>
        <v>1989.1155668999922</v>
      </c>
    </row>
    <row r="141" spans="1:12" s="1" customFormat="1" ht="15.4" customHeight="1" x14ac:dyDescent="0.15">
      <c r="A141" s="24" t="s">
        <v>146</v>
      </c>
      <c r="B141" s="25">
        <v>2705</v>
      </c>
      <c r="C141" s="26">
        <f t="shared" si="14"/>
        <v>676.25</v>
      </c>
      <c r="D141" s="2">
        <v>1.25</v>
      </c>
      <c r="E141" s="27">
        <f>B141*D141</f>
        <v>3381.25</v>
      </c>
      <c r="F141" s="2">
        <v>0</v>
      </c>
      <c r="G141" s="28">
        <f t="shared" si="16"/>
        <v>0</v>
      </c>
      <c r="H141" s="29">
        <f t="shared" si="17"/>
        <v>3381.25</v>
      </c>
      <c r="I141" s="29">
        <v>4</v>
      </c>
      <c r="J141" s="29">
        <f t="shared" si="18"/>
        <v>0</v>
      </c>
      <c r="K141" s="30">
        <f t="shared" si="19"/>
        <v>0</v>
      </c>
      <c r="L141" s="31">
        <f t="shared" si="20"/>
        <v>0</v>
      </c>
    </row>
    <row r="142" spans="1:12" s="1" customFormat="1" ht="15.4" customHeight="1" x14ac:dyDescent="0.15">
      <c r="A142" s="24" t="s">
        <v>147</v>
      </c>
      <c r="B142" s="25">
        <v>3044</v>
      </c>
      <c r="C142" s="26">
        <f t="shared" si="14"/>
        <v>761</v>
      </c>
      <c r="D142" s="2">
        <v>1.25</v>
      </c>
      <c r="E142" s="27">
        <f t="shared" ref="E142:E205" si="21">B142*D142</f>
        <v>3805</v>
      </c>
      <c r="F142" s="2">
        <v>0</v>
      </c>
      <c r="G142" s="28">
        <f t="shared" si="16"/>
        <v>0</v>
      </c>
      <c r="H142" s="29">
        <f t="shared" si="17"/>
        <v>3805</v>
      </c>
      <c r="I142" s="29">
        <v>4</v>
      </c>
      <c r="J142" s="29">
        <f t="shared" si="18"/>
        <v>0</v>
      </c>
      <c r="K142" s="30">
        <f t="shared" si="19"/>
        <v>0</v>
      </c>
      <c r="L142" s="31">
        <f t="shared" si="20"/>
        <v>0</v>
      </c>
    </row>
    <row r="143" spans="1:12" s="1" customFormat="1" ht="15.4" customHeight="1" x14ac:dyDescent="0.15">
      <c r="A143" s="24" t="s">
        <v>148</v>
      </c>
      <c r="B143" s="25">
        <v>6254</v>
      </c>
      <c r="C143" s="26">
        <f t="shared" si="14"/>
        <v>1563.5</v>
      </c>
      <c r="D143" s="2">
        <v>1.25</v>
      </c>
      <c r="E143" s="27">
        <f t="shared" si="21"/>
        <v>7817.5</v>
      </c>
      <c r="F143" s="2">
        <v>1.25</v>
      </c>
      <c r="G143" s="28">
        <f t="shared" si="16"/>
        <v>7817.5</v>
      </c>
      <c r="H143" s="29">
        <f t="shared" si="17"/>
        <v>0</v>
      </c>
      <c r="I143" s="29">
        <v>4</v>
      </c>
      <c r="J143" s="29">
        <f t="shared" si="18"/>
        <v>1</v>
      </c>
      <c r="K143" s="30">
        <f t="shared" si="19"/>
        <v>2.7907619318133881</v>
      </c>
      <c r="L143" s="31">
        <f t="shared" si="20"/>
        <v>4363.3562803902323</v>
      </c>
    </row>
    <row r="144" spans="1:12" s="1" customFormat="1" ht="15.4" customHeight="1" x14ac:dyDescent="0.15">
      <c r="A144" s="24" t="s">
        <v>149</v>
      </c>
      <c r="B144" s="25">
        <v>3605</v>
      </c>
      <c r="C144" s="26">
        <f t="shared" si="14"/>
        <v>901.25</v>
      </c>
      <c r="D144" s="2">
        <v>1.25</v>
      </c>
      <c r="E144" s="27">
        <f t="shared" si="21"/>
        <v>4506.25</v>
      </c>
      <c r="F144" s="2">
        <v>1.25</v>
      </c>
      <c r="G144" s="28">
        <f t="shared" si="16"/>
        <v>4506.25</v>
      </c>
      <c r="H144" s="29">
        <f t="shared" si="17"/>
        <v>0</v>
      </c>
      <c r="I144" s="29">
        <v>4</v>
      </c>
      <c r="J144" s="29">
        <f t="shared" si="18"/>
        <v>1</v>
      </c>
      <c r="K144" s="30">
        <f t="shared" si="19"/>
        <v>2.7907619318133881</v>
      </c>
      <c r="L144" s="31">
        <f t="shared" si="20"/>
        <v>2515.1741910468158</v>
      </c>
    </row>
    <row r="145" spans="1:12" s="1" customFormat="1" ht="15.4" customHeight="1" x14ac:dyDescent="0.15">
      <c r="A145" s="24" t="s">
        <v>150</v>
      </c>
      <c r="B145" s="25">
        <v>1540</v>
      </c>
      <c r="C145" s="26">
        <f t="shared" si="14"/>
        <v>385</v>
      </c>
      <c r="D145" s="2">
        <v>1.25</v>
      </c>
      <c r="E145" s="27">
        <f t="shared" si="21"/>
        <v>1925</v>
      </c>
      <c r="F145" s="2">
        <v>1.25</v>
      </c>
      <c r="G145" s="28">
        <f t="shared" si="16"/>
        <v>1925</v>
      </c>
      <c r="H145" s="29">
        <f t="shared" si="17"/>
        <v>0</v>
      </c>
      <c r="I145" s="29">
        <v>4</v>
      </c>
      <c r="J145" s="29">
        <f t="shared" si="18"/>
        <v>1</v>
      </c>
      <c r="K145" s="30">
        <f t="shared" si="19"/>
        <v>2.7907619318133881</v>
      </c>
      <c r="L145" s="31">
        <f t="shared" si="20"/>
        <v>1074.4433437481543</v>
      </c>
    </row>
    <row r="146" spans="1:12" s="1" customFormat="1" ht="15.4" customHeight="1" x14ac:dyDescent="0.15">
      <c r="A146" s="24" t="s">
        <v>151</v>
      </c>
      <c r="B146" s="25">
        <v>1988</v>
      </c>
      <c r="C146" s="26">
        <f t="shared" si="14"/>
        <v>497</v>
      </c>
      <c r="D146" s="2">
        <v>1.25</v>
      </c>
      <c r="E146" s="27">
        <f t="shared" si="21"/>
        <v>2485</v>
      </c>
      <c r="F146" s="2">
        <v>0</v>
      </c>
      <c r="G146" s="28">
        <f t="shared" si="16"/>
        <v>0</v>
      </c>
      <c r="H146" s="29">
        <f t="shared" si="17"/>
        <v>2485</v>
      </c>
      <c r="I146" s="29">
        <v>4</v>
      </c>
      <c r="J146" s="29">
        <f t="shared" si="18"/>
        <v>0</v>
      </c>
      <c r="K146" s="30">
        <f t="shared" si="19"/>
        <v>0</v>
      </c>
      <c r="L146" s="31">
        <f t="shared" si="20"/>
        <v>0</v>
      </c>
    </row>
    <row r="147" spans="1:12" s="1" customFormat="1" ht="15.4" customHeight="1" x14ac:dyDescent="0.15">
      <c r="A147" s="24" t="s">
        <v>152</v>
      </c>
      <c r="B147" s="25">
        <v>5211</v>
      </c>
      <c r="C147" s="26">
        <f t="shared" si="14"/>
        <v>1302.75</v>
      </c>
      <c r="D147" s="2">
        <v>1.25</v>
      </c>
      <c r="E147" s="27">
        <f t="shared" si="21"/>
        <v>6513.75</v>
      </c>
      <c r="F147" s="2">
        <v>0</v>
      </c>
      <c r="G147" s="28">
        <f t="shared" si="16"/>
        <v>0</v>
      </c>
      <c r="H147" s="29">
        <f t="shared" si="17"/>
        <v>6513.75</v>
      </c>
      <c r="I147" s="29">
        <v>4</v>
      </c>
      <c r="J147" s="29">
        <f t="shared" si="18"/>
        <v>0</v>
      </c>
      <c r="K147" s="30">
        <f t="shared" si="19"/>
        <v>0</v>
      </c>
      <c r="L147" s="31">
        <f t="shared" si="20"/>
        <v>0</v>
      </c>
    </row>
    <row r="148" spans="1:12" s="1" customFormat="1" ht="15.4" customHeight="1" x14ac:dyDescent="0.15">
      <c r="A148" s="24" t="s">
        <v>153</v>
      </c>
      <c r="B148" s="25">
        <v>2309</v>
      </c>
      <c r="C148" s="26">
        <f t="shared" si="14"/>
        <v>577.25</v>
      </c>
      <c r="D148" s="2">
        <v>1.25</v>
      </c>
      <c r="E148" s="27">
        <f t="shared" si="21"/>
        <v>2886.25</v>
      </c>
      <c r="F148" s="2">
        <v>0</v>
      </c>
      <c r="G148" s="28">
        <f t="shared" si="16"/>
        <v>0</v>
      </c>
      <c r="H148" s="29">
        <f t="shared" si="17"/>
        <v>2886.25</v>
      </c>
      <c r="I148" s="29">
        <v>4</v>
      </c>
      <c r="J148" s="29">
        <f t="shared" si="18"/>
        <v>0</v>
      </c>
      <c r="K148" s="30">
        <f t="shared" si="19"/>
        <v>0</v>
      </c>
      <c r="L148" s="31">
        <f t="shared" si="20"/>
        <v>0</v>
      </c>
    </row>
    <row r="149" spans="1:12" s="1" customFormat="1" ht="15.4" customHeight="1" x14ac:dyDescent="0.15">
      <c r="A149" s="24" t="s">
        <v>154</v>
      </c>
      <c r="B149" s="25">
        <v>4405</v>
      </c>
      <c r="C149" s="26">
        <f t="shared" si="14"/>
        <v>1101.25</v>
      </c>
      <c r="D149" s="2">
        <v>1.25</v>
      </c>
      <c r="E149" s="27">
        <f t="shared" si="21"/>
        <v>5506.25</v>
      </c>
      <c r="F149" s="2">
        <v>1.25</v>
      </c>
      <c r="G149" s="28">
        <f t="shared" si="16"/>
        <v>5506.25</v>
      </c>
      <c r="H149" s="29">
        <f t="shared" si="17"/>
        <v>0</v>
      </c>
      <c r="I149" s="29">
        <v>4</v>
      </c>
      <c r="J149" s="29">
        <f t="shared" si="18"/>
        <v>1</v>
      </c>
      <c r="K149" s="30">
        <f t="shared" si="19"/>
        <v>2.7907619318133881</v>
      </c>
      <c r="L149" s="31">
        <f t="shared" si="20"/>
        <v>3073.3265774094934</v>
      </c>
    </row>
    <row r="150" spans="1:12" s="1" customFormat="1" ht="15.4" customHeight="1" x14ac:dyDescent="0.15">
      <c r="A150" s="24" t="s">
        <v>155</v>
      </c>
      <c r="B150" s="25">
        <v>2970</v>
      </c>
      <c r="C150" s="26">
        <f t="shared" si="14"/>
        <v>742.5</v>
      </c>
      <c r="D150" s="2">
        <v>1.25</v>
      </c>
      <c r="E150" s="27">
        <f t="shared" si="21"/>
        <v>3712.5</v>
      </c>
      <c r="F150" s="2">
        <v>1.25</v>
      </c>
      <c r="G150" s="28">
        <f t="shared" si="16"/>
        <v>3712.5</v>
      </c>
      <c r="H150" s="29">
        <f t="shared" si="17"/>
        <v>0</v>
      </c>
      <c r="I150" s="29">
        <v>4</v>
      </c>
      <c r="J150" s="29">
        <f t="shared" si="18"/>
        <v>1</v>
      </c>
      <c r="K150" s="30">
        <f t="shared" si="19"/>
        <v>2.7907619318133881</v>
      </c>
      <c r="L150" s="31">
        <f t="shared" si="20"/>
        <v>2072.1407343714404</v>
      </c>
    </row>
    <row r="151" spans="1:12" s="1" customFormat="1" ht="15.4" customHeight="1" x14ac:dyDescent="0.15">
      <c r="A151" s="24" t="s">
        <v>156</v>
      </c>
      <c r="B151" s="25">
        <v>3929</v>
      </c>
      <c r="C151" s="26">
        <f t="shared" si="14"/>
        <v>982.25</v>
      </c>
      <c r="D151" s="2">
        <v>1.25</v>
      </c>
      <c r="E151" s="27">
        <f t="shared" si="21"/>
        <v>4911.25</v>
      </c>
      <c r="F151" s="2">
        <v>0</v>
      </c>
      <c r="G151" s="28">
        <f t="shared" si="16"/>
        <v>0</v>
      </c>
      <c r="H151" s="29">
        <f t="shared" si="17"/>
        <v>4911.25</v>
      </c>
      <c r="I151" s="29">
        <v>4</v>
      </c>
      <c r="J151" s="29">
        <f t="shared" si="18"/>
        <v>0</v>
      </c>
      <c r="K151" s="30">
        <f t="shared" si="19"/>
        <v>0</v>
      </c>
      <c r="L151" s="31">
        <f t="shared" si="20"/>
        <v>0</v>
      </c>
    </row>
    <row r="152" spans="1:12" s="1" customFormat="1" ht="15.4" customHeight="1" x14ac:dyDescent="0.15">
      <c r="A152" s="24" t="s">
        <v>157</v>
      </c>
      <c r="B152" s="25">
        <v>2499</v>
      </c>
      <c r="C152" s="26">
        <f t="shared" si="14"/>
        <v>624.75</v>
      </c>
      <c r="D152" s="2">
        <v>1.25</v>
      </c>
      <c r="E152" s="27">
        <f t="shared" si="21"/>
        <v>3123.75</v>
      </c>
      <c r="F152" s="2">
        <v>1.25</v>
      </c>
      <c r="G152" s="28">
        <f t="shared" si="16"/>
        <v>3123.75</v>
      </c>
      <c r="H152" s="29">
        <f t="shared" si="17"/>
        <v>0</v>
      </c>
      <c r="I152" s="29">
        <v>4</v>
      </c>
      <c r="J152" s="29">
        <f t="shared" si="18"/>
        <v>1</v>
      </c>
      <c r="K152" s="30">
        <f t="shared" si="19"/>
        <v>2.7907619318133881</v>
      </c>
      <c r="L152" s="31">
        <f t="shared" si="20"/>
        <v>1743.5285169004142</v>
      </c>
    </row>
    <row r="153" spans="1:12" s="1" customFormat="1" ht="15.4" customHeight="1" x14ac:dyDescent="0.15">
      <c r="A153" s="24" t="s">
        <v>158</v>
      </c>
      <c r="B153" s="25">
        <v>7300</v>
      </c>
      <c r="C153" s="26">
        <f t="shared" si="14"/>
        <v>1825</v>
      </c>
      <c r="D153" s="2">
        <v>1.25</v>
      </c>
      <c r="E153" s="27">
        <f t="shared" si="21"/>
        <v>9125</v>
      </c>
      <c r="F153" s="2">
        <v>0</v>
      </c>
      <c r="G153" s="28">
        <f t="shared" si="16"/>
        <v>0</v>
      </c>
      <c r="H153" s="29">
        <f t="shared" si="17"/>
        <v>9125</v>
      </c>
      <c r="I153" s="29">
        <v>4</v>
      </c>
      <c r="J153" s="29">
        <f t="shared" si="18"/>
        <v>0</v>
      </c>
      <c r="K153" s="30">
        <f t="shared" si="19"/>
        <v>0</v>
      </c>
      <c r="L153" s="31">
        <f t="shared" si="20"/>
        <v>0</v>
      </c>
    </row>
    <row r="154" spans="1:12" s="1" customFormat="1" ht="15.4" customHeight="1" x14ac:dyDescent="0.15">
      <c r="A154" s="24" t="s">
        <v>159</v>
      </c>
      <c r="B154" s="25">
        <v>2315</v>
      </c>
      <c r="C154" s="26">
        <f t="shared" si="14"/>
        <v>578.75</v>
      </c>
      <c r="D154" s="2">
        <v>1.25</v>
      </c>
      <c r="E154" s="27">
        <f t="shared" si="21"/>
        <v>2893.75</v>
      </c>
      <c r="F154" s="2">
        <v>0</v>
      </c>
      <c r="G154" s="28">
        <f t="shared" si="16"/>
        <v>0</v>
      </c>
      <c r="H154" s="29">
        <f t="shared" si="17"/>
        <v>2893.75</v>
      </c>
      <c r="I154" s="29">
        <v>4</v>
      </c>
      <c r="J154" s="29">
        <f t="shared" si="18"/>
        <v>0</v>
      </c>
      <c r="K154" s="30">
        <f t="shared" si="19"/>
        <v>0</v>
      </c>
      <c r="L154" s="31">
        <f t="shared" si="20"/>
        <v>0</v>
      </c>
    </row>
    <row r="155" spans="1:12" s="1" customFormat="1" ht="15.4" customHeight="1" x14ac:dyDescent="0.15">
      <c r="A155" s="24" t="s">
        <v>160</v>
      </c>
      <c r="B155" s="25">
        <v>1864</v>
      </c>
      <c r="C155" s="26">
        <f t="shared" si="14"/>
        <v>466</v>
      </c>
      <c r="D155" s="2">
        <v>1.25</v>
      </c>
      <c r="E155" s="27">
        <f t="shared" si="21"/>
        <v>2330</v>
      </c>
      <c r="F155" s="2">
        <v>0</v>
      </c>
      <c r="G155" s="28">
        <f t="shared" si="16"/>
        <v>0</v>
      </c>
      <c r="H155" s="29">
        <f t="shared" si="17"/>
        <v>2330</v>
      </c>
      <c r="I155" s="29">
        <v>4</v>
      </c>
      <c r="J155" s="29">
        <f t="shared" si="18"/>
        <v>0</v>
      </c>
      <c r="K155" s="30">
        <f t="shared" si="19"/>
        <v>0</v>
      </c>
      <c r="L155" s="31">
        <f t="shared" si="20"/>
        <v>0</v>
      </c>
    </row>
    <row r="156" spans="1:12" s="1" customFormat="1" ht="15.4" customHeight="1" x14ac:dyDescent="0.15">
      <c r="A156" s="24" t="s">
        <v>161</v>
      </c>
      <c r="B156" s="25">
        <v>7727</v>
      </c>
      <c r="C156" s="26">
        <f t="shared" si="14"/>
        <v>1931.75</v>
      </c>
      <c r="D156" s="2">
        <v>1.25</v>
      </c>
      <c r="E156" s="27">
        <f t="shared" si="21"/>
        <v>9658.75</v>
      </c>
      <c r="F156" s="2">
        <v>1.25</v>
      </c>
      <c r="G156" s="28">
        <f t="shared" si="16"/>
        <v>9658.75</v>
      </c>
      <c r="H156" s="29">
        <f t="shared" si="17"/>
        <v>0</v>
      </c>
      <c r="I156" s="29">
        <v>4</v>
      </c>
      <c r="J156" s="29">
        <f t="shared" si="18"/>
        <v>1</v>
      </c>
      <c r="K156" s="30">
        <f t="shared" si="19"/>
        <v>2.7907619318133881</v>
      </c>
      <c r="L156" s="31">
        <f t="shared" si="20"/>
        <v>5391.0543617805124</v>
      </c>
    </row>
    <row r="157" spans="1:12" s="1" customFormat="1" ht="15.4" customHeight="1" x14ac:dyDescent="0.15">
      <c r="A157" s="24" t="s">
        <v>162</v>
      </c>
      <c r="B157" s="25">
        <v>2558</v>
      </c>
      <c r="C157" s="26">
        <f t="shared" si="14"/>
        <v>639.5</v>
      </c>
      <c r="D157" s="2">
        <v>1.25</v>
      </c>
      <c r="E157" s="27">
        <f t="shared" si="21"/>
        <v>3197.5</v>
      </c>
      <c r="F157" s="2">
        <v>1.25</v>
      </c>
      <c r="G157" s="28">
        <f t="shared" si="16"/>
        <v>3197.5</v>
      </c>
      <c r="H157" s="29">
        <f t="shared" si="17"/>
        <v>0</v>
      </c>
      <c r="I157" s="29">
        <v>4</v>
      </c>
      <c r="J157" s="29">
        <f t="shared" si="18"/>
        <v>1</v>
      </c>
      <c r="K157" s="30">
        <f t="shared" si="19"/>
        <v>2.7907619318133881</v>
      </c>
      <c r="L157" s="31">
        <f t="shared" si="20"/>
        <v>1784.6922553946617</v>
      </c>
    </row>
    <row r="158" spans="1:12" s="1" customFormat="1" ht="15.4" customHeight="1" x14ac:dyDescent="0.15">
      <c r="A158" s="24" t="s">
        <v>163</v>
      </c>
      <c r="B158" s="25">
        <v>2913</v>
      </c>
      <c r="C158" s="26">
        <f t="shared" si="14"/>
        <v>728.25</v>
      </c>
      <c r="D158" s="2">
        <v>1.25</v>
      </c>
      <c r="E158" s="27">
        <f t="shared" si="21"/>
        <v>3641.25</v>
      </c>
      <c r="F158" s="2">
        <v>1.25</v>
      </c>
      <c r="G158" s="28">
        <f t="shared" si="16"/>
        <v>3641.25</v>
      </c>
      <c r="H158" s="29">
        <f t="shared" si="17"/>
        <v>0</v>
      </c>
      <c r="I158" s="29">
        <v>4</v>
      </c>
      <c r="J158" s="29">
        <f t="shared" si="18"/>
        <v>1</v>
      </c>
      <c r="K158" s="30">
        <f t="shared" si="19"/>
        <v>2.7907619318133881</v>
      </c>
      <c r="L158" s="31">
        <f t="shared" si="20"/>
        <v>2032.3723768430998</v>
      </c>
    </row>
    <row r="159" spans="1:12" s="1" customFormat="1" ht="15.4" customHeight="1" x14ac:dyDescent="0.15">
      <c r="A159" s="24" t="s">
        <v>164</v>
      </c>
      <c r="B159" s="25">
        <v>4476</v>
      </c>
      <c r="C159" s="26">
        <f t="shared" si="14"/>
        <v>1119</v>
      </c>
      <c r="D159" s="2">
        <v>1.25</v>
      </c>
      <c r="E159" s="27">
        <f t="shared" si="21"/>
        <v>5595</v>
      </c>
      <c r="F159" s="2">
        <v>0</v>
      </c>
      <c r="G159" s="28">
        <f t="shared" si="16"/>
        <v>0</v>
      </c>
      <c r="H159" s="29">
        <f t="shared" si="17"/>
        <v>5595</v>
      </c>
      <c r="I159" s="29">
        <v>4</v>
      </c>
      <c r="J159" s="29">
        <f t="shared" si="18"/>
        <v>0</v>
      </c>
      <c r="K159" s="30">
        <f t="shared" si="19"/>
        <v>0</v>
      </c>
      <c r="L159" s="31">
        <f t="shared" si="20"/>
        <v>0</v>
      </c>
    </row>
    <row r="160" spans="1:12" s="1" customFormat="1" ht="15.4" customHeight="1" x14ac:dyDescent="0.15">
      <c r="A160" s="24" t="s">
        <v>165</v>
      </c>
      <c r="B160" s="25">
        <v>2372</v>
      </c>
      <c r="C160" s="26">
        <f t="shared" si="14"/>
        <v>593</v>
      </c>
      <c r="D160" s="2">
        <v>1.25</v>
      </c>
      <c r="E160" s="27">
        <f t="shared" si="21"/>
        <v>2965</v>
      </c>
      <c r="F160" s="2">
        <v>1.25</v>
      </c>
      <c r="G160" s="28">
        <f t="shared" si="16"/>
        <v>2965</v>
      </c>
      <c r="H160" s="29">
        <f t="shared" si="17"/>
        <v>0</v>
      </c>
      <c r="I160" s="29">
        <v>4</v>
      </c>
      <c r="J160" s="29">
        <f t="shared" si="18"/>
        <v>1</v>
      </c>
      <c r="K160" s="30">
        <f t="shared" si="19"/>
        <v>2.7907619318133881</v>
      </c>
      <c r="L160" s="31">
        <f t="shared" si="20"/>
        <v>1654.9218255653391</v>
      </c>
    </row>
    <row r="161" spans="1:12" s="1" customFormat="1" ht="15.4" customHeight="1" x14ac:dyDescent="0.15">
      <c r="A161" s="24" t="s">
        <v>166</v>
      </c>
      <c r="B161" s="25">
        <v>7268</v>
      </c>
      <c r="C161" s="26">
        <f t="shared" si="14"/>
        <v>1817</v>
      </c>
      <c r="D161" s="2">
        <v>1.25</v>
      </c>
      <c r="E161" s="27">
        <f t="shared" si="21"/>
        <v>9085</v>
      </c>
      <c r="F161" s="2">
        <v>1.25</v>
      </c>
      <c r="G161" s="28">
        <f t="shared" si="16"/>
        <v>9085</v>
      </c>
      <c r="H161" s="29">
        <f t="shared" si="17"/>
        <v>0</v>
      </c>
      <c r="I161" s="29">
        <v>4</v>
      </c>
      <c r="J161" s="29">
        <f t="shared" si="18"/>
        <v>1</v>
      </c>
      <c r="K161" s="30">
        <f t="shared" si="19"/>
        <v>2.7907619318133881</v>
      </c>
      <c r="L161" s="31">
        <f t="shared" si="20"/>
        <v>5070.814430104926</v>
      </c>
    </row>
    <row r="162" spans="1:12" s="1" customFormat="1" ht="15.4" customHeight="1" x14ac:dyDescent="0.15">
      <c r="A162" s="24" t="s">
        <v>167</v>
      </c>
      <c r="B162" s="25">
        <v>4931</v>
      </c>
      <c r="C162" s="26">
        <f t="shared" si="14"/>
        <v>1232.75</v>
      </c>
      <c r="D162" s="2">
        <v>1.25</v>
      </c>
      <c r="E162" s="27">
        <f t="shared" si="21"/>
        <v>6163.75</v>
      </c>
      <c r="F162" s="2">
        <v>1.25</v>
      </c>
      <c r="G162" s="28">
        <f t="shared" si="16"/>
        <v>6163.75</v>
      </c>
      <c r="H162" s="29">
        <f t="shared" si="17"/>
        <v>0</v>
      </c>
      <c r="I162" s="29">
        <v>4</v>
      </c>
      <c r="J162" s="29">
        <f t="shared" si="18"/>
        <v>1</v>
      </c>
      <c r="K162" s="30">
        <f t="shared" si="19"/>
        <v>2.7907619318133881</v>
      </c>
      <c r="L162" s="31">
        <f t="shared" si="20"/>
        <v>3440.3117714429541</v>
      </c>
    </row>
    <row r="163" spans="1:12" s="1" customFormat="1" ht="15.4" customHeight="1" x14ac:dyDescent="0.15">
      <c r="A163" s="24" t="s">
        <v>168</v>
      </c>
      <c r="B163" s="25">
        <v>2764</v>
      </c>
      <c r="C163" s="26">
        <f t="shared" si="14"/>
        <v>691</v>
      </c>
      <c r="D163" s="2">
        <v>1.25</v>
      </c>
      <c r="E163" s="27">
        <f t="shared" si="21"/>
        <v>3455</v>
      </c>
      <c r="F163" s="2">
        <v>0</v>
      </c>
      <c r="G163" s="28">
        <f t="shared" si="16"/>
        <v>0</v>
      </c>
      <c r="H163" s="29">
        <f t="shared" si="17"/>
        <v>3455</v>
      </c>
      <c r="I163" s="29">
        <v>4</v>
      </c>
      <c r="J163" s="29">
        <f t="shared" si="18"/>
        <v>0</v>
      </c>
      <c r="K163" s="30">
        <f t="shared" si="19"/>
        <v>0</v>
      </c>
      <c r="L163" s="31">
        <f t="shared" si="20"/>
        <v>0</v>
      </c>
    </row>
    <row r="164" spans="1:12" s="1" customFormat="1" ht="15.4" customHeight="1" x14ac:dyDescent="0.15">
      <c r="A164" s="24" t="s">
        <v>169</v>
      </c>
      <c r="B164" s="25">
        <v>3916</v>
      </c>
      <c r="C164" s="26">
        <f t="shared" si="14"/>
        <v>979</v>
      </c>
      <c r="D164" s="2">
        <v>1.25</v>
      </c>
      <c r="E164" s="27">
        <f t="shared" si="21"/>
        <v>4895</v>
      </c>
      <c r="F164" s="2">
        <v>0</v>
      </c>
      <c r="G164" s="28">
        <f t="shared" si="16"/>
        <v>0</v>
      </c>
      <c r="H164" s="29">
        <f t="shared" si="17"/>
        <v>4895</v>
      </c>
      <c r="I164" s="29">
        <v>4</v>
      </c>
      <c r="J164" s="29">
        <f t="shared" si="18"/>
        <v>0</v>
      </c>
      <c r="K164" s="30">
        <f t="shared" si="19"/>
        <v>0</v>
      </c>
      <c r="L164" s="31">
        <f t="shared" si="20"/>
        <v>0</v>
      </c>
    </row>
    <row r="165" spans="1:12" s="1" customFormat="1" ht="15.4" customHeight="1" x14ac:dyDescent="0.15">
      <c r="A165" s="24" t="s">
        <v>170</v>
      </c>
      <c r="B165" s="25">
        <v>2903</v>
      </c>
      <c r="C165" s="26">
        <f t="shared" si="14"/>
        <v>725.75</v>
      </c>
      <c r="D165" s="2">
        <v>1.25</v>
      </c>
      <c r="E165" s="27">
        <f t="shared" si="21"/>
        <v>3628.75</v>
      </c>
      <c r="F165" s="2">
        <v>1.25</v>
      </c>
      <c r="G165" s="28">
        <f t="shared" si="16"/>
        <v>3628.75</v>
      </c>
      <c r="H165" s="29">
        <f t="shared" si="17"/>
        <v>0</v>
      </c>
      <c r="I165" s="29">
        <v>4</v>
      </c>
      <c r="J165" s="29">
        <f t="shared" si="18"/>
        <v>1</v>
      </c>
      <c r="K165" s="30">
        <f t="shared" si="19"/>
        <v>2.7907619318133881</v>
      </c>
      <c r="L165" s="31">
        <f t="shared" si="20"/>
        <v>2025.3954720135664</v>
      </c>
    </row>
    <row r="166" spans="1:12" s="1" customFormat="1" ht="15.4" customHeight="1" x14ac:dyDescent="0.15">
      <c r="A166" s="24" t="s">
        <v>171</v>
      </c>
      <c r="B166" s="25">
        <v>1624</v>
      </c>
      <c r="C166" s="26">
        <f t="shared" si="14"/>
        <v>406</v>
      </c>
      <c r="D166" s="2">
        <v>1.25</v>
      </c>
      <c r="E166" s="27">
        <f t="shared" si="21"/>
        <v>2030</v>
      </c>
      <c r="F166" s="2">
        <v>1.25</v>
      </c>
      <c r="G166" s="28">
        <f t="shared" si="16"/>
        <v>2030</v>
      </c>
      <c r="H166" s="29">
        <f t="shared" si="17"/>
        <v>0</v>
      </c>
      <c r="I166" s="29">
        <v>4</v>
      </c>
      <c r="J166" s="29">
        <f t="shared" si="18"/>
        <v>1</v>
      </c>
      <c r="K166" s="30">
        <f t="shared" si="19"/>
        <v>2.7907619318133881</v>
      </c>
      <c r="L166" s="31">
        <f t="shared" si="20"/>
        <v>1133.0493443162356</v>
      </c>
    </row>
    <row r="167" spans="1:12" s="1" customFormat="1" ht="15.4" customHeight="1" x14ac:dyDescent="0.15">
      <c r="A167" s="24" t="s">
        <v>172</v>
      </c>
      <c r="B167" s="25">
        <v>2949</v>
      </c>
      <c r="C167" s="26">
        <f t="shared" si="14"/>
        <v>737.25</v>
      </c>
      <c r="D167" s="2">
        <v>1.25</v>
      </c>
      <c r="E167" s="27">
        <f t="shared" si="21"/>
        <v>3686.25</v>
      </c>
      <c r="F167" s="2">
        <v>1.25</v>
      </c>
      <c r="G167" s="28">
        <f t="shared" si="16"/>
        <v>3686.25</v>
      </c>
      <c r="H167" s="29">
        <f t="shared" si="17"/>
        <v>0</v>
      </c>
      <c r="I167" s="29">
        <v>4</v>
      </c>
      <c r="J167" s="29">
        <f t="shared" si="18"/>
        <v>1</v>
      </c>
      <c r="K167" s="30">
        <f t="shared" si="19"/>
        <v>2.7907619318133881</v>
      </c>
      <c r="L167" s="31">
        <f t="shared" si="20"/>
        <v>2057.4892342294202</v>
      </c>
    </row>
    <row r="168" spans="1:12" s="1" customFormat="1" ht="15.4" customHeight="1" x14ac:dyDescent="0.15">
      <c r="A168" s="24" t="s">
        <v>173</v>
      </c>
      <c r="B168" s="25">
        <v>2989</v>
      </c>
      <c r="C168" s="26">
        <f t="shared" si="14"/>
        <v>747.25</v>
      </c>
      <c r="D168" s="2">
        <v>1.25</v>
      </c>
      <c r="E168" s="27">
        <f t="shared" si="21"/>
        <v>3736.25</v>
      </c>
      <c r="F168" s="2">
        <v>1.25</v>
      </c>
      <c r="G168" s="28">
        <f t="shared" si="16"/>
        <v>3736.25</v>
      </c>
      <c r="H168" s="29">
        <f t="shared" si="17"/>
        <v>0</v>
      </c>
      <c r="I168" s="29">
        <v>4</v>
      </c>
      <c r="J168" s="29">
        <f t="shared" si="18"/>
        <v>1</v>
      </c>
      <c r="K168" s="30">
        <f t="shared" si="19"/>
        <v>2.7907619318133881</v>
      </c>
      <c r="L168" s="31">
        <f t="shared" si="20"/>
        <v>2085.3968535475542</v>
      </c>
    </row>
    <row r="169" spans="1:12" s="1" customFormat="1" ht="15.4" customHeight="1" x14ac:dyDescent="0.15">
      <c r="A169" s="24" t="s">
        <v>174</v>
      </c>
      <c r="B169" s="25">
        <v>3040</v>
      </c>
      <c r="C169" s="26">
        <f t="shared" si="14"/>
        <v>760</v>
      </c>
      <c r="D169" s="2">
        <v>1.25</v>
      </c>
      <c r="E169" s="27">
        <f t="shared" si="21"/>
        <v>3800</v>
      </c>
      <c r="F169" s="2">
        <v>1.25</v>
      </c>
      <c r="G169" s="28">
        <f t="shared" si="16"/>
        <v>3800</v>
      </c>
      <c r="H169" s="29">
        <f t="shared" si="17"/>
        <v>0</v>
      </c>
      <c r="I169" s="29">
        <v>4</v>
      </c>
      <c r="J169" s="29">
        <f t="shared" si="18"/>
        <v>1</v>
      </c>
      <c r="K169" s="30">
        <f t="shared" si="19"/>
        <v>2.7907619318133881</v>
      </c>
      <c r="L169" s="31">
        <f t="shared" si="20"/>
        <v>2120.9790681781751</v>
      </c>
    </row>
    <row r="170" spans="1:12" s="1" customFormat="1" ht="15.4" customHeight="1" x14ac:dyDescent="0.15">
      <c r="A170" s="35" t="s">
        <v>175</v>
      </c>
      <c r="B170" s="25">
        <v>5208</v>
      </c>
      <c r="C170" s="26">
        <f t="shared" si="14"/>
        <v>1302</v>
      </c>
      <c r="D170" s="2">
        <v>1.25</v>
      </c>
      <c r="E170" s="27">
        <f t="shared" si="21"/>
        <v>6510</v>
      </c>
      <c r="F170" s="2">
        <v>0</v>
      </c>
      <c r="G170" s="28">
        <f t="shared" si="16"/>
        <v>0</v>
      </c>
      <c r="H170" s="29">
        <f t="shared" si="17"/>
        <v>6510</v>
      </c>
      <c r="I170" s="29">
        <v>4</v>
      </c>
      <c r="J170" s="29">
        <f t="shared" si="18"/>
        <v>0</v>
      </c>
      <c r="K170" s="30">
        <f t="shared" si="19"/>
        <v>0</v>
      </c>
      <c r="L170" s="31">
        <f t="shared" si="20"/>
        <v>0</v>
      </c>
    </row>
    <row r="171" spans="1:12" s="1" customFormat="1" ht="15.4" customHeight="1" x14ac:dyDescent="0.15">
      <c r="A171" s="24" t="s">
        <v>176</v>
      </c>
      <c r="B171" s="25">
        <v>3943</v>
      </c>
      <c r="C171" s="26">
        <f t="shared" si="14"/>
        <v>985.75</v>
      </c>
      <c r="D171" s="2">
        <v>1.25</v>
      </c>
      <c r="E171" s="27">
        <f t="shared" si="21"/>
        <v>4928.75</v>
      </c>
      <c r="F171" s="2">
        <v>1.25</v>
      </c>
      <c r="G171" s="28">
        <f t="shared" si="16"/>
        <v>4928.75</v>
      </c>
      <c r="H171" s="29">
        <f t="shared" si="17"/>
        <v>0</v>
      </c>
      <c r="I171" s="29">
        <v>4</v>
      </c>
      <c r="J171" s="29">
        <f t="shared" si="18"/>
        <v>1</v>
      </c>
      <c r="K171" s="30">
        <f t="shared" si="19"/>
        <v>2.7907619318133881</v>
      </c>
      <c r="L171" s="31">
        <f t="shared" si="20"/>
        <v>2750.9935742850471</v>
      </c>
    </row>
    <row r="172" spans="1:12" s="1" customFormat="1" ht="15.4" customHeight="1" x14ac:dyDescent="0.15">
      <c r="A172" s="24" t="s">
        <v>177</v>
      </c>
      <c r="B172" s="25">
        <v>4118</v>
      </c>
      <c r="C172" s="26">
        <f t="shared" si="14"/>
        <v>1029.5</v>
      </c>
      <c r="D172" s="2">
        <v>1.25</v>
      </c>
      <c r="E172" s="27">
        <f t="shared" si="21"/>
        <v>5147.5</v>
      </c>
      <c r="F172" s="2">
        <v>1.25</v>
      </c>
      <c r="G172" s="28">
        <f t="shared" si="16"/>
        <v>5147.5</v>
      </c>
      <c r="H172" s="29">
        <f t="shared" si="17"/>
        <v>0</v>
      </c>
      <c r="I172" s="29">
        <v>4</v>
      </c>
      <c r="J172" s="29">
        <f t="shared" si="18"/>
        <v>1</v>
      </c>
      <c r="K172" s="30">
        <f t="shared" si="19"/>
        <v>2.7907619318133881</v>
      </c>
      <c r="L172" s="31">
        <f t="shared" si="20"/>
        <v>2873.0894088018831</v>
      </c>
    </row>
    <row r="173" spans="1:12" s="1" customFormat="1" ht="15.4" customHeight="1" x14ac:dyDescent="0.15">
      <c r="A173" s="24" t="s">
        <v>178</v>
      </c>
      <c r="B173" s="25">
        <v>3171</v>
      </c>
      <c r="C173" s="26">
        <f t="shared" si="14"/>
        <v>792.75</v>
      </c>
      <c r="D173" s="2">
        <v>1.25</v>
      </c>
      <c r="E173" s="27">
        <f t="shared" si="21"/>
        <v>3963.75</v>
      </c>
      <c r="F173" s="2">
        <v>1.25</v>
      </c>
      <c r="G173" s="28">
        <f t="shared" si="16"/>
        <v>3963.75</v>
      </c>
      <c r="H173" s="29">
        <f t="shared" si="17"/>
        <v>0</v>
      </c>
      <c r="I173" s="29">
        <v>4</v>
      </c>
      <c r="J173" s="29">
        <f t="shared" si="18"/>
        <v>1</v>
      </c>
      <c r="K173" s="30">
        <f t="shared" si="19"/>
        <v>2.7907619318133881</v>
      </c>
      <c r="L173" s="31">
        <f t="shared" si="20"/>
        <v>2212.3765214450632</v>
      </c>
    </row>
    <row r="174" spans="1:12" s="1" customFormat="1" ht="15.4" customHeight="1" x14ac:dyDescent="0.15">
      <c r="A174" s="24" t="s">
        <v>179</v>
      </c>
      <c r="B174" s="25">
        <v>4329</v>
      </c>
      <c r="C174" s="26">
        <f t="shared" si="14"/>
        <v>1082.25</v>
      </c>
      <c r="D174" s="2">
        <v>1.25</v>
      </c>
      <c r="E174" s="27">
        <f t="shared" si="21"/>
        <v>5411.25</v>
      </c>
      <c r="F174" s="2">
        <v>0</v>
      </c>
      <c r="G174" s="28">
        <f t="shared" si="16"/>
        <v>0</v>
      </c>
      <c r="H174" s="29">
        <f t="shared" si="17"/>
        <v>5411.25</v>
      </c>
      <c r="I174" s="29">
        <v>4</v>
      </c>
      <c r="J174" s="29">
        <f t="shared" si="18"/>
        <v>0</v>
      </c>
      <c r="K174" s="30">
        <f t="shared" si="19"/>
        <v>0</v>
      </c>
      <c r="L174" s="31">
        <f t="shared" si="20"/>
        <v>0</v>
      </c>
    </row>
    <row r="175" spans="1:12" s="1" customFormat="1" ht="15.4" customHeight="1" x14ac:dyDescent="0.15">
      <c r="A175" s="24" t="s">
        <v>180</v>
      </c>
      <c r="B175" s="25">
        <v>2190</v>
      </c>
      <c r="C175" s="26">
        <f t="shared" si="14"/>
        <v>547.5</v>
      </c>
      <c r="D175" s="2">
        <v>1.25</v>
      </c>
      <c r="E175" s="27">
        <f t="shared" si="21"/>
        <v>2737.5</v>
      </c>
      <c r="F175" s="2">
        <v>1.25</v>
      </c>
      <c r="G175" s="28">
        <f t="shared" si="16"/>
        <v>2737.5</v>
      </c>
      <c r="H175" s="29">
        <f t="shared" si="17"/>
        <v>0</v>
      </c>
      <c r="I175" s="29">
        <v>4</v>
      </c>
      <c r="J175" s="29">
        <f t="shared" si="18"/>
        <v>1</v>
      </c>
      <c r="K175" s="30">
        <f t="shared" si="19"/>
        <v>2.7907619318133881</v>
      </c>
      <c r="L175" s="31">
        <f t="shared" si="20"/>
        <v>1527.9421576678299</v>
      </c>
    </row>
    <row r="176" spans="1:12" s="1" customFormat="1" ht="15.4" customHeight="1" x14ac:dyDescent="0.15">
      <c r="A176" s="24" t="s">
        <v>181</v>
      </c>
      <c r="B176" s="25">
        <v>3079</v>
      </c>
      <c r="C176" s="26">
        <f t="shared" si="14"/>
        <v>769.75</v>
      </c>
      <c r="D176" s="2">
        <v>1.25</v>
      </c>
      <c r="E176" s="27">
        <f t="shared" si="21"/>
        <v>3848.75</v>
      </c>
      <c r="F176" s="2">
        <v>1.25</v>
      </c>
      <c r="G176" s="28">
        <f t="shared" si="16"/>
        <v>3848.75</v>
      </c>
      <c r="H176" s="29">
        <f t="shared" si="17"/>
        <v>0</v>
      </c>
      <c r="I176" s="29">
        <v>4</v>
      </c>
      <c r="J176" s="29">
        <f t="shared" si="18"/>
        <v>1</v>
      </c>
      <c r="K176" s="30">
        <f t="shared" si="19"/>
        <v>2.7907619318133881</v>
      </c>
      <c r="L176" s="31">
        <f t="shared" si="20"/>
        <v>2148.1889970133557</v>
      </c>
    </row>
    <row r="177" spans="1:12" s="1" customFormat="1" ht="15.4" customHeight="1" x14ac:dyDescent="0.15">
      <c r="A177" s="24" t="s">
        <v>182</v>
      </c>
      <c r="B177" s="25">
        <v>2855</v>
      </c>
      <c r="C177" s="26">
        <f t="shared" si="14"/>
        <v>713.75</v>
      </c>
      <c r="D177" s="2">
        <v>1.25</v>
      </c>
      <c r="E177" s="27">
        <f t="shared" si="21"/>
        <v>3568.75</v>
      </c>
      <c r="F177" s="2">
        <v>1.25</v>
      </c>
      <c r="G177" s="28">
        <f t="shared" si="16"/>
        <v>3568.75</v>
      </c>
      <c r="H177" s="29">
        <f t="shared" si="17"/>
        <v>0</v>
      </c>
      <c r="I177" s="29">
        <v>4</v>
      </c>
      <c r="J177" s="29">
        <f t="shared" si="18"/>
        <v>1</v>
      </c>
      <c r="K177" s="30">
        <f t="shared" si="19"/>
        <v>2.7907619318133881</v>
      </c>
      <c r="L177" s="31">
        <f t="shared" si="20"/>
        <v>1991.9063288318057</v>
      </c>
    </row>
    <row r="178" spans="1:12" s="1" customFormat="1" ht="15.4" customHeight="1" x14ac:dyDescent="0.15">
      <c r="A178" s="24" t="s">
        <v>183</v>
      </c>
      <c r="B178" s="25">
        <v>6457</v>
      </c>
      <c r="C178" s="26">
        <f t="shared" si="14"/>
        <v>1614.25</v>
      </c>
      <c r="D178" s="2">
        <v>1.25</v>
      </c>
      <c r="E178" s="27">
        <f t="shared" si="21"/>
        <v>8071.25</v>
      </c>
      <c r="F178" s="2">
        <v>1.25</v>
      </c>
      <c r="G178" s="28">
        <f t="shared" si="16"/>
        <v>8071.25</v>
      </c>
      <c r="H178" s="29">
        <f t="shared" si="17"/>
        <v>0</v>
      </c>
      <c r="I178" s="29">
        <v>4</v>
      </c>
      <c r="J178" s="29">
        <f t="shared" si="18"/>
        <v>1</v>
      </c>
      <c r="K178" s="30">
        <f t="shared" si="19"/>
        <v>2.7907619318133881</v>
      </c>
      <c r="L178" s="31">
        <f t="shared" si="20"/>
        <v>4504.9874484297616</v>
      </c>
    </row>
    <row r="179" spans="1:12" s="1" customFormat="1" ht="15.4" customHeight="1" x14ac:dyDescent="0.15">
      <c r="A179" s="24" t="s">
        <v>184</v>
      </c>
      <c r="B179" s="25">
        <v>3619</v>
      </c>
      <c r="C179" s="26">
        <f t="shared" si="14"/>
        <v>904.75</v>
      </c>
      <c r="D179" s="2">
        <v>1.25</v>
      </c>
      <c r="E179" s="27">
        <f t="shared" si="21"/>
        <v>4523.75</v>
      </c>
      <c r="F179" s="2">
        <v>0</v>
      </c>
      <c r="G179" s="28">
        <f t="shared" si="16"/>
        <v>0</v>
      </c>
      <c r="H179" s="29">
        <f t="shared" si="17"/>
        <v>4523.75</v>
      </c>
      <c r="I179" s="29">
        <v>4</v>
      </c>
      <c r="J179" s="29">
        <f t="shared" si="18"/>
        <v>0</v>
      </c>
      <c r="K179" s="30">
        <f t="shared" si="19"/>
        <v>0</v>
      </c>
      <c r="L179" s="31">
        <f t="shared" si="20"/>
        <v>0</v>
      </c>
    </row>
    <row r="180" spans="1:12" s="1" customFormat="1" ht="15.4" customHeight="1" x14ac:dyDescent="0.15">
      <c r="A180" s="24" t="s">
        <v>185</v>
      </c>
      <c r="B180" s="25">
        <v>2234</v>
      </c>
      <c r="C180" s="26">
        <f t="shared" si="14"/>
        <v>558.5</v>
      </c>
      <c r="D180" s="2">
        <v>1.25</v>
      </c>
      <c r="E180" s="27">
        <f t="shared" si="21"/>
        <v>2792.5</v>
      </c>
      <c r="F180" s="2">
        <v>1.25</v>
      </c>
      <c r="G180" s="28">
        <f t="shared" si="16"/>
        <v>2792.5</v>
      </c>
      <c r="H180" s="29">
        <f t="shared" si="17"/>
        <v>0</v>
      </c>
      <c r="I180" s="29">
        <v>4</v>
      </c>
      <c r="J180" s="29">
        <f t="shared" si="18"/>
        <v>1</v>
      </c>
      <c r="K180" s="30">
        <f t="shared" si="19"/>
        <v>2.7907619318133881</v>
      </c>
      <c r="L180" s="31">
        <f t="shared" si="20"/>
        <v>1558.6405389177771</v>
      </c>
    </row>
    <row r="181" spans="1:12" s="1" customFormat="1" ht="15.4" customHeight="1" x14ac:dyDescent="0.15">
      <c r="A181" s="24" t="s">
        <v>186</v>
      </c>
      <c r="B181" s="25">
        <v>5169</v>
      </c>
      <c r="C181" s="26">
        <f t="shared" si="14"/>
        <v>1292.25</v>
      </c>
      <c r="D181" s="2">
        <v>1.25</v>
      </c>
      <c r="E181" s="27">
        <f t="shared" si="21"/>
        <v>6461.25</v>
      </c>
      <c r="F181" s="2">
        <v>1.25</v>
      </c>
      <c r="G181" s="28">
        <f t="shared" si="16"/>
        <v>6461.25</v>
      </c>
      <c r="H181" s="29">
        <f t="shared" si="17"/>
        <v>0</v>
      </c>
      <c r="I181" s="29">
        <v>4</v>
      </c>
      <c r="J181" s="29">
        <f t="shared" si="18"/>
        <v>1</v>
      </c>
      <c r="K181" s="30">
        <f t="shared" si="19"/>
        <v>2.7907619318133881</v>
      </c>
      <c r="L181" s="31">
        <f t="shared" si="20"/>
        <v>3606.3621063858509</v>
      </c>
    </row>
    <row r="182" spans="1:12" s="1" customFormat="1" ht="15.4" customHeight="1" x14ac:dyDescent="0.15">
      <c r="A182" s="24" t="s">
        <v>187</v>
      </c>
      <c r="B182" s="25">
        <v>2285</v>
      </c>
      <c r="C182" s="26">
        <f t="shared" si="14"/>
        <v>571.25</v>
      </c>
      <c r="D182" s="2">
        <v>1.25</v>
      </c>
      <c r="E182" s="27">
        <f t="shared" si="21"/>
        <v>2856.25</v>
      </c>
      <c r="F182" s="2">
        <v>0</v>
      </c>
      <c r="G182" s="28">
        <f t="shared" si="16"/>
        <v>0</v>
      </c>
      <c r="H182" s="29">
        <f t="shared" si="17"/>
        <v>2856.25</v>
      </c>
      <c r="I182" s="29">
        <v>4</v>
      </c>
      <c r="J182" s="29">
        <f t="shared" si="18"/>
        <v>0</v>
      </c>
      <c r="K182" s="30">
        <f t="shared" si="19"/>
        <v>0</v>
      </c>
      <c r="L182" s="31">
        <f t="shared" si="20"/>
        <v>0</v>
      </c>
    </row>
    <row r="183" spans="1:12" s="1" customFormat="1" ht="15.4" customHeight="1" x14ac:dyDescent="0.15">
      <c r="A183" s="24" t="s">
        <v>188</v>
      </c>
      <c r="B183" s="25">
        <v>5788</v>
      </c>
      <c r="C183" s="26">
        <f t="shared" si="14"/>
        <v>1447</v>
      </c>
      <c r="D183" s="2">
        <v>1.25</v>
      </c>
      <c r="E183" s="27">
        <f t="shared" si="21"/>
        <v>7235</v>
      </c>
      <c r="F183" s="2">
        <v>0</v>
      </c>
      <c r="G183" s="28">
        <f t="shared" si="16"/>
        <v>0</v>
      </c>
      <c r="H183" s="29">
        <f t="shared" si="17"/>
        <v>7235</v>
      </c>
      <c r="I183" s="29">
        <v>4</v>
      </c>
      <c r="J183" s="29">
        <f t="shared" si="18"/>
        <v>0</v>
      </c>
      <c r="K183" s="30">
        <f t="shared" si="19"/>
        <v>0</v>
      </c>
      <c r="L183" s="31">
        <f t="shared" si="20"/>
        <v>0</v>
      </c>
    </row>
    <row r="184" spans="1:12" s="1" customFormat="1" ht="15.4" customHeight="1" x14ac:dyDescent="0.15">
      <c r="A184" s="24" t="s">
        <v>189</v>
      </c>
      <c r="B184" s="25">
        <v>4804</v>
      </c>
      <c r="C184" s="26">
        <f t="shared" si="14"/>
        <v>1201</v>
      </c>
      <c r="D184" s="2">
        <v>1.25</v>
      </c>
      <c r="E184" s="27">
        <f t="shared" si="21"/>
        <v>6005</v>
      </c>
      <c r="F184" s="2">
        <v>1.25</v>
      </c>
      <c r="G184" s="28">
        <f t="shared" si="16"/>
        <v>6005</v>
      </c>
      <c r="H184" s="29">
        <f t="shared" si="17"/>
        <v>0</v>
      </c>
      <c r="I184" s="29">
        <v>4</v>
      </c>
      <c r="J184" s="29">
        <f t="shared" si="18"/>
        <v>1</v>
      </c>
      <c r="K184" s="30">
        <f t="shared" si="19"/>
        <v>2.7907619318133881</v>
      </c>
      <c r="L184" s="31">
        <f t="shared" si="20"/>
        <v>3351.705080107879</v>
      </c>
    </row>
    <row r="185" spans="1:12" s="1" customFormat="1" ht="15.4" customHeight="1" x14ac:dyDescent="0.15">
      <c r="A185" s="24" t="s">
        <v>190</v>
      </c>
      <c r="B185" s="25">
        <v>4396</v>
      </c>
      <c r="C185" s="26">
        <f t="shared" si="14"/>
        <v>1099</v>
      </c>
      <c r="D185" s="2">
        <v>1.25</v>
      </c>
      <c r="E185" s="27">
        <f t="shared" si="21"/>
        <v>5495</v>
      </c>
      <c r="F185" s="2">
        <v>1.25</v>
      </c>
      <c r="G185" s="28">
        <f t="shared" si="16"/>
        <v>5495</v>
      </c>
      <c r="H185" s="29">
        <f t="shared" si="17"/>
        <v>0</v>
      </c>
      <c r="I185" s="29">
        <v>4</v>
      </c>
      <c r="J185" s="29">
        <f t="shared" si="18"/>
        <v>1</v>
      </c>
      <c r="K185" s="30">
        <f t="shared" si="19"/>
        <v>2.7907619318133881</v>
      </c>
      <c r="L185" s="31">
        <f t="shared" si="20"/>
        <v>3067.0473630629135</v>
      </c>
    </row>
    <row r="186" spans="1:12" s="1" customFormat="1" ht="15.4" customHeight="1" x14ac:dyDescent="0.15">
      <c r="A186" s="24" t="s">
        <v>191</v>
      </c>
      <c r="B186" s="25">
        <v>1574</v>
      </c>
      <c r="C186" s="26">
        <f t="shared" si="14"/>
        <v>393.5</v>
      </c>
      <c r="D186" s="2">
        <v>1.25</v>
      </c>
      <c r="E186" s="27">
        <f t="shared" si="21"/>
        <v>1967.5</v>
      </c>
      <c r="F186" s="2">
        <v>1.25</v>
      </c>
      <c r="G186" s="28">
        <f t="shared" si="16"/>
        <v>1967.5</v>
      </c>
      <c r="H186" s="29">
        <f t="shared" si="17"/>
        <v>0</v>
      </c>
      <c r="I186" s="29">
        <v>4</v>
      </c>
      <c r="J186" s="29">
        <f t="shared" si="18"/>
        <v>1</v>
      </c>
      <c r="K186" s="30">
        <f t="shared" si="19"/>
        <v>2.7907619318133881</v>
      </c>
      <c r="L186" s="31">
        <f t="shared" si="20"/>
        <v>1098.1648201685682</v>
      </c>
    </row>
    <row r="187" spans="1:12" s="1" customFormat="1" ht="15.4" customHeight="1" x14ac:dyDescent="0.15">
      <c r="A187" s="24" t="s">
        <v>192</v>
      </c>
      <c r="B187" s="25">
        <v>1792</v>
      </c>
      <c r="C187" s="26">
        <f t="shared" si="14"/>
        <v>448</v>
      </c>
      <c r="D187" s="2">
        <v>1.25</v>
      </c>
      <c r="E187" s="27">
        <f t="shared" si="21"/>
        <v>2240</v>
      </c>
      <c r="F187" s="2">
        <v>1.25</v>
      </c>
      <c r="G187" s="28">
        <f t="shared" si="16"/>
        <v>2240</v>
      </c>
      <c r="H187" s="29">
        <f t="shared" si="17"/>
        <v>0</v>
      </c>
      <c r="I187" s="29">
        <v>4</v>
      </c>
      <c r="J187" s="29">
        <f t="shared" si="18"/>
        <v>1</v>
      </c>
      <c r="K187" s="30">
        <f t="shared" si="19"/>
        <v>2.7907619318133881</v>
      </c>
      <c r="L187" s="31">
        <f t="shared" si="20"/>
        <v>1250.2613454523978</v>
      </c>
    </row>
    <row r="188" spans="1:12" s="1" customFormat="1" ht="15.4" customHeight="1" x14ac:dyDescent="0.15">
      <c r="A188" s="24" t="s">
        <v>193</v>
      </c>
      <c r="B188" s="25">
        <v>2186</v>
      </c>
      <c r="C188" s="26">
        <f t="shared" si="14"/>
        <v>546.5</v>
      </c>
      <c r="D188" s="2">
        <v>1.25</v>
      </c>
      <c r="E188" s="27">
        <f t="shared" si="21"/>
        <v>2732.5</v>
      </c>
      <c r="F188" s="2">
        <v>1.25</v>
      </c>
      <c r="G188" s="28">
        <f t="shared" si="16"/>
        <v>2732.5</v>
      </c>
      <c r="H188" s="29">
        <f t="shared" si="17"/>
        <v>0</v>
      </c>
      <c r="I188" s="29">
        <v>4</v>
      </c>
      <c r="J188" s="29">
        <f t="shared" si="18"/>
        <v>1</v>
      </c>
      <c r="K188" s="30">
        <f t="shared" si="19"/>
        <v>2.7907619318133881</v>
      </c>
      <c r="L188" s="31">
        <f t="shared" si="20"/>
        <v>1525.1513957360166</v>
      </c>
    </row>
    <row r="189" spans="1:12" s="1" customFormat="1" ht="15.4" customHeight="1" x14ac:dyDescent="0.15">
      <c r="A189" s="24" t="s">
        <v>194</v>
      </c>
      <c r="B189" s="25">
        <v>4594</v>
      </c>
      <c r="C189" s="26">
        <f t="shared" si="14"/>
        <v>1148.5</v>
      </c>
      <c r="D189" s="2">
        <v>1.25</v>
      </c>
      <c r="E189" s="27">
        <f t="shared" si="21"/>
        <v>5742.5</v>
      </c>
      <c r="F189" s="2">
        <v>1.25</v>
      </c>
      <c r="G189" s="28">
        <f t="shared" si="16"/>
        <v>5742.5</v>
      </c>
      <c r="H189" s="29">
        <f t="shared" si="17"/>
        <v>0</v>
      </c>
      <c r="I189" s="29">
        <v>4</v>
      </c>
      <c r="J189" s="29">
        <f t="shared" si="18"/>
        <v>1</v>
      </c>
      <c r="K189" s="30">
        <f t="shared" si="19"/>
        <v>2.7907619318133881</v>
      </c>
      <c r="L189" s="31">
        <f t="shared" si="20"/>
        <v>3205.1900786876763</v>
      </c>
    </row>
    <row r="190" spans="1:12" s="1" customFormat="1" ht="15.4" customHeight="1" x14ac:dyDescent="0.15">
      <c r="A190" s="24" t="s">
        <v>195</v>
      </c>
      <c r="B190" s="25">
        <v>6278</v>
      </c>
      <c r="C190" s="26">
        <f t="shared" si="14"/>
        <v>1569.5</v>
      </c>
      <c r="D190" s="2">
        <v>1.25</v>
      </c>
      <c r="E190" s="27">
        <f t="shared" si="21"/>
        <v>7847.5</v>
      </c>
      <c r="F190" s="2">
        <v>1.25</v>
      </c>
      <c r="G190" s="28">
        <f t="shared" si="16"/>
        <v>7847.5</v>
      </c>
      <c r="H190" s="29">
        <f t="shared" si="17"/>
        <v>0</v>
      </c>
      <c r="I190" s="29">
        <v>4</v>
      </c>
      <c r="J190" s="29">
        <f t="shared" si="18"/>
        <v>1</v>
      </c>
      <c r="K190" s="30">
        <f t="shared" si="19"/>
        <v>2.7907619318133881</v>
      </c>
      <c r="L190" s="31">
        <f t="shared" si="20"/>
        <v>4380.1008519811121</v>
      </c>
    </row>
    <row r="191" spans="1:12" s="1" customFormat="1" ht="15.4" customHeight="1" x14ac:dyDescent="0.15">
      <c r="A191" s="24" t="s">
        <v>196</v>
      </c>
      <c r="B191" s="25">
        <v>4414</v>
      </c>
      <c r="C191" s="26">
        <f t="shared" si="14"/>
        <v>1103.5</v>
      </c>
      <c r="D191" s="2">
        <v>1.25</v>
      </c>
      <c r="E191" s="27">
        <f t="shared" si="21"/>
        <v>5517.5</v>
      </c>
      <c r="F191" s="2">
        <v>0</v>
      </c>
      <c r="G191" s="28">
        <f t="shared" si="16"/>
        <v>0</v>
      </c>
      <c r="H191" s="29">
        <f t="shared" si="17"/>
        <v>5517.5</v>
      </c>
      <c r="I191" s="29">
        <v>4</v>
      </c>
      <c r="J191" s="29">
        <f t="shared" si="18"/>
        <v>0</v>
      </c>
      <c r="K191" s="30">
        <f t="shared" si="19"/>
        <v>0</v>
      </c>
      <c r="L191" s="31">
        <f t="shared" si="20"/>
        <v>0</v>
      </c>
    </row>
    <row r="192" spans="1:12" s="1" customFormat="1" ht="15.4" customHeight="1" x14ac:dyDescent="0.15">
      <c r="A192" s="24" t="s">
        <v>197</v>
      </c>
      <c r="B192" s="25">
        <v>5254</v>
      </c>
      <c r="C192" s="26">
        <f t="shared" si="14"/>
        <v>1313.5</v>
      </c>
      <c r="D192" s="2">
        <v>1.25</v>
      </c>
      <c r="E192" s="27">
        <f t="shared" si="21"/>
        <v>6567.5</v>
      </c>
      <c r="F192" s="2">
        <v>1.25</v>
      </c>
      <c r="G192" s="28">
        <f t="shared" si="16"/>
        <v>6567.5</v>
      </c>
      <c r="H192" s="29">
        <f t="shared" si="17"/>
        <v>0</v>
      </c>
      <c r="I192" s="29">
        <v>4</v>
      </c>
      <c r="J192" s="29">
        <f t="shared" si="18"/>
        <v>1</v>
      </c>
      <c r="K192" s="30">
        <f t="shared" si="19"/>
        <v>2.7907619318133881</v>
      </c>
      <c r="L192" s="31">
        <f t="shared" si="20"/>
        <v>3665.665797436885</v>
      </c>
    </row>
    <row r="193" spans="1:12" s="1" customFormat="1" ht="15.4" customHeight="1" x14ac:dyDescent="0.15">
      <c r="A193" s="24" t="s">
        <v>198</v>
      </c>
      <c r="B193" s="25">
        <v>6112</v>
      </c>
      <c r="C193" s="26">
        <f t="shared" si="14"/>
        <v>1528</v>
      </c>
      <c r="D193" s="2">
        <v>1.25</v>
      </c>
      <c r="E193" s="27">
        <f t="shared" si="21"/>
        <v>7640</v>
      </c>
      <c r="F193" s="2">
        <v>1.25</v>
      </c>
      <c r="G193" s="28">
        <f t="shared" si="16"/>
        <v>7640</v>
      </c>
      <c r="H193" s="29">
        <f t="shared" si="17"/>
        <v>0</v>
      </c>
      <c r="I193" s="29">
        <v>4</v>
      </c>
      <c r="J193" s="29">
        <f t="shared" si="18"/>
        <v>1</v>
      </c>
      <c r="K193" s="30">
        <f t="shared" si="19"/>
        <v>2.7907619318133881</v>
      </c>
      <c r="L193" s="31">
        <f t="shared" si="20"/>
        <v>4264.2842318108569</v>
      </c>
    </row>
    <row r="194" spans="1:12" s="1" customFormat="1" ht="15.4" customHeight="1" x14ac:dyDescent="0.15">
      <c r="A194" s="24" t="s">
        <v>199</v>
      </c>
      <c r="B194" s="25">
        <v>2843</v>
      </c>
      <c r="C194" s="26">
        <f t="shared" si="14"/>
        <v>710.75</v>
      </c>
      <c r="D194" s="2">
        <v>1.25</v>
      </c>
      <c r="E194" s="27">
        <f t="shared" si="21"/>
        <v>3553.75</v>
      </c>
      <c r="F194" s="2">
        <v>0</v>
      </c>
      <c r="G194" s="28">
        <f t="shared" si="16"/>
        <v>0</v>
      </c>
      <c r="H194" s="29">
        <f t="shared" si="17"/>
        <v>3553.75</v>
      </c>
      <c r="I194" s="29">
        <v>4</v>
      </c>
      <c r="J194" s="29">
        <f t="shared" si="18"/>
        <v>0</v>
      </c>
      <c r="K194" s="30">
        <f t="shared" si="19"/>
        <v>0</v>
      </c>
      <c r="L194" s="31">
        <f t="shared" si="20"/>
        <v>0</v>
      </c>
    </row>
    <row r="195" spans="1:12" s="1" customFormat="1" ht="15.4" customHeight="1" x14ac:dyDescent="0.15">
      <c r="A195" s="24" t="s">
        <v>200</v>
      </c>
      <c r="B195" s="25">
        <v>3442</v>
      </c>
      <c r="C195" s="26">
        <f t="shared" si="14"/>
        <v>860.5</v>
      </c>
      <c r="D195" s="2">
        <v>1.25</v>
      </c>
      <c r="E195" s="27">
        <f t="shared" si="21"/>
        <v>4302.5</v>
      </c>
      <c r="F195" s="2">
        <v>1.25</v>
      </c>
      <c r="G195" s="28">
        <f t="shared" si="16"/>
        <v>4302.5</v>
      </c>
      <c r="H195" s="29">
        <f t="shared" si="17"/>
        <v>0</v>
      </c>
      <c r="I195" s="29">
        <v>4</v>
      </c>
      <c r="J195" s="29">
        <f t="shared" si="18"/>
        <v>1</v>
      </c>
      <c r="K195" s="30">
        <f t="shared" si="19"/>
        <v>2.7907619318133881</v>
      </c>
      <c r="L195" s="31">
        <f t="shared" si="20"/>
        <v>2401.4506423254206</v>
      </c>
    </row>
    <row r="196" spans="1:12" s="1" customFormat="1" ht="15.4" customHeight="1" x14ac:dyDescent="0.15">
      <c r="A196" s="24" t="s">
        <v>201</v>
      </c>
      <c r="B196" s="25">
        <v>5164</v>
      </c>
      <c r="C196" s="26">
        <f t="shared" ref="C196:C259" si="22">B196/I196</f>
        <v>1291</v>
      </c>
      <c r="D196" s="2">
        <v>1.25</v>
      </c>
      <c r="E196" s="27">
        <f t="shared" si="21"/>
        <v>6455</v>
      </c>
      <c r="F196" s="2">
        <v>1.25</v>
      </c>
      <c r="G196" s="28">
        <f t="shared" ref="G196:G259" si="23">B196*F196</f>
        <v>6455</v>
      </c>
      <c r="H196" s="29">
        <f t="shared" ref="H196:H259" si="24">E196-G196</f>
        <v>0</v>
      </c>
      <c r="I196" s="29">
        <v>4</v>
      </c>
      <c r="J196" s="29">
        <f t="shared" ref="J196:J259" si="25">F196/1.25</f>
        <v>1</v>
      </c>
      <c r="K196" s="30">
        <f t="shared" ref="K196:K259" si="26">J196*$H$293</f>
        <v>2.7907619318133881</v>
      </c>
      <c r="L196" s="31">
        <f t="shared" ref="L196:L259" si="27">K196*C196</f>
        <v>3602.873653971084</v>
      </c>
    </row>
    <row r="197" spans="1:12" s="1" customFormat="1" ht="15.4" customHeight="1" x14ac:dyDescent="0.15">
      <c r="A197" s="24" t="s">
        <v>202</v>
      </c>
      <c r="B197" s="25">
        <v>2253</v>
      </c>
      <c r="C197" s="26">
        <f t="shared" si="22"/>
        <v>563.25</v>
      </c>
      <c r="D197" s="2">
        <v>1.25</v>
      </c>
      <c r="E197" s="27">
        <f t="shared" si="21"/>
        <v>2816.25</v>
      </c>
      <c r="F197" s="2">
        <v>0</v>
      </c>
      <c r="G197" s="28">
        <f t="shared" si="23"/>
        <v>0</v>
      </c>
      <c r="H197" s="29">
        <f t="shared" si="24"/>
        <v>2816.25</v>
      </c>
      <c r="I197" s="29">
        <v>4</v>
      </c>
      <c r="J197" s="29">
        <f t="shared" si="25"/>
        <v>0</v>
      </c>
      <c r="K197" s="30">
        <f t="shared" si="26"/>
        <v>0</v>
      </c>
      <c r="L197" s="31">
        <f t="shared" si="27"/>
        <v>0</v>
      </c>
    </row>
    <row r="198" spans="1:12" s="1" customFormat="1" ht="15.4" customHeight="1" x14ac:dyDescent="0.15">
      <c r="A198" s="24" t="s">
        <v>203</v>
      </c>
      <c r="B198" s="25">
        <v>4946</v>
      </c>
      <c r="C198" s="26">
        <f t="shared" si="22"/>
        <v>1236.5</v>
      </c>
      <c r="D198" s="2">
        <v>1.25</v>
      </c>
      <c r="E198" s="27">
        <f t="shared" si="21"/>
        <v>6182.5</v>
      </c>
      <c r="F198" s="2">
        <v>1.25</v>
      </c>
      <c r="G198" s="28">
        <f t="shared" si="23"/>
        <v>6182.5</v>
      </c>
      <c r="H198" s="29">
        <f t="shared" si="24"/>
        <v>0</v>
      </c>
      <c r="I198" s="29">
        <v>4</v>
      </c>
      <c r="J198" s="29">
        <f t="shared" si="25"/>
        <v>1</v>
      </c>
      <c r="K198" s="30">
        <f t="shared" si="26"/>
        <v>2.7907619318133881</v>
      </c>
      <c r="L198" s="31">
        <f t="shared" si="27"/>
        <v>3450.7771286872544</v>
      </c>
    </row>
    <row r="199" spans="1:12" s="1" customFormat="1" ht="15.4" customHeight="1" x14ac:dyDescent="0.15">
      <c r="A199" s="24" t="s">
        <v>204</v>
      </c>
      <c r="B199" s="25">
        <v>3176</v>
      </c>
      <c r="C199" s="26">
        <f t="shared" si="22"/>
        <v>794</v>
      </c>
      <c r="D199" s="2">
        <v>1.25</v>
      </c>
      <c r="E199" s="27">
        <f t="shared" si="21"/>
        <v>3970</v>
      </c>
      <c r="F199" s="2">
        <v>0</v>
      </c>
      <c r="G199" s="28">
        <f t="shared" si="23"/>
        <v>0</v>
      </c>
      <c r="H199" s="29">
        <f t="shared" si="24"/>
        <v>3970</v>
      </c>
      <c r="I199" s="29">
        <v>4</v>
      </c>
      <c r="J199" s="29">
        <f t="shared" si="25"/>
        <v>0</v>
      </c>
      <c r="K199" s="30">
        <f t="shared" si="26"/>
        <v>0</v>
      </c>
      <c r="L199" s="31">
        <f t="shared" si="27"/>
        <v>0</v>
      </c>
    </row>
    <row r="200" spans="1:12" s="1" customFormat="1" ht="15.4" customHeight="1" x14ac:dyDescent="0.15">
      <c r="A200" s="24" t="s">
        <v>205</v>
      </c>
      <c r="B200" s="25">
        <v>3890</v>
      </c>
      <c r="C200" s="26">
        <f t="shared" si="22"/>
        <v>972.5</v>
      </c>
      <c r="D200" s="2">
        <v>1.25</v>
      </c>
      <c r="E200" s="27">
        <f t="shared" si="21"/>
        <v>4862.5</v>
      </c>
      <c r="F200" s="2">
        <v>0</v>
      </c>
      <c r="G200" s="28">
        <f t="shared" si="23"/>
        <v>0</v>
      </c>
      <c r="H200" s="29">
        <f t="shared" si="24"/>
        <v>4862.5</v>
      </c>
      <c r="I200" s="29">
        <v>4</v>
      </c>
      <c r="J200" s="29">
        <f t="shared" si="25"/>
        <v>0</v>
      </c>
      <c r="K200" s="30">
        <f t="shared" si="26"/>
        <v>0</v>
      </c>
      <c r="L200" s="31">
        <f t="shared" si="27"/>
        <v>0</v>
      </c>
    </row>
    <row r="201" spans="1:12" s="1" customFormat="1" ht="15.4" customHeight="1" x14ac:dyDescent="0.15">
      <c r="A201" s="24" t="s">
        <v>206</v>
      </c>
      <c r="B201" s="25">
        <v>7675</v>
      </c>
      <c r="C201" s="26">
        <f t="shared" si="22"/>
        <v>1918.75</v>
      </c>
      <c r="D201" s="2">
        <v>1.25</v>
      </c>
      <c r="E201" s="27">
        <f t="shared" si="21"/>
        <v>9593.75</v>
      </c>
      <c r="F201" s="2">
        <v>1.25</v>
      </c>
      <c r="G201" s="28">
        <f t="shared" si="23"/>
        <v>9593.75</v>
      </c>
      <c r="H201" s="29">
        <f t="shared" si="24"/>
        <v>0</v>
      </c>
      <c r="I201" s="29">
        <v>4</v>
      </c>
      <c r="J201" s="29">
        <f t="shared" si="25"/>
        <v>1</v>
      </c>
      <c r="K201" s="30">
        <f t="shared" si="26"/>
        <v>2.7907619318133881</v>
      </c>
      <c r="L201" s="31">
        <f t="shared" si="27"/>
        <v>5354.774456666938</v>
      </c>
    </row>
    <row r="202" spans="1:12" s="1" customFormat="1" ht="15.4" customHeight="1" x14ac:dyDescent="0.15">
      <c r="A202" s="24" t="s">
        <v>207</v>
      </c>
      <c r="B202" s="25">
        <v>3795</v>
      </c>
      <c r="C202" s="26">
        <f t="shared" si="22"/>
        <v>948.75</v>
      </c>
      <c r="D202" s="2">
        <v>1.25</v>
      </c>
      <c r="E202" s="27">
        <f t="shared" si="21"/>
        <v>4743.75</v>
      </c>
      <c r="F202" s="2">
        <v>0</v>
      </c>
      <c r="G202" s="28">
        <f t="shared" si="23"/>
        <v>0</v>
      </c>
      <c r="H202" s="29">
        <f t="shared" si="24"/>
        <v>4743.75</v>
      </c>
      <c r="I202" s="29">
        <v>4</v>
      </c>
      <c r="J202" s="29">
        <f t="shared" si="25"/>
        <v>0</v>
      </c>
      <c r="K202" s="30">
        <f t="shared" si="26"/>
        <v>0</v>
      </c>
      <c r="L202" s="31">
        <f t="shared" si="27"/>
        <v>0</v>
      </c>
    </row>
    <row r="203" spans="1:12" s="1" customFormat="1" ht="15.4" customHeight="1" x14ac:dyDescent="0.15">
      <c r="A203" s="24" t="s">
        <v>208</v>
      </c>
      <c r="B203" s="25">
        <v>2987</v>
      </c>
      <c r="C203" s="26">
        <f t="shared" si="22"/>
        <v>746.75</v>
      </c>
      <c r="D203" s="2">
        <v>1.25</v>
      </c>
      <c r="E203" s="27">
        <f t="shared" si="21"/>
        <v>3733.75</v>
      </c>
      <c r="F203" s="2">
        <v>1.25</v>
      </c>
      <c r="G203" s="28">
        <f t="shared" si="23"/>
        <v>3733.75</v>
      </c>
      <c r="H203" s="29">
        <f t="shared" si="24"/>
        <v>0</v>
      </c>
      <c r="I203" s="29">
        <v>4</v>
      </c>
      <c r="J203" s="29">
        <f t="shared" si="25"/>
        <v>1</v>
      </c>
      <c r="K203" s="30">
        <f t="shared" si="26"/>
        <v>2.7907619318133881</v>
      </c>
      <c r="L203" s="31">
        <f t="shared" si="27"/>
        <v>2084.0014725816477</v>
      </c>
    </row>
    <row r="204" spans="1:12" s="1" customFormat="1" ht="15.4" customHeight="1" x14ac:dyDescent="0.15">
      <c r="A204" s="24" t="s">
        <v>209</v>
      </c>
      <c r="B204" s="25">
        <v>5769</v>
      </c>
      <c r="C204" s="26">
        <f t="shared" si="22"/>
        <v>1442.25</v>
      </c>
      <c r="D204" s="2">
        <v>1.25</v>
      </c>
      <c r="E204" s="27">
        <f t="shared" si="21"/>
        <v>7211.25</v>
      </c>
      <c r="F204" s="2">
        <v>1.25</v>
      </c>
      <c r="G204" s="28">
        <f t="shared" si="23"/>
        <v>7211.25</v>
      </c>
      <c r="H204" s="29">
        <f t="shared" si="24"/>
        <v>0</v>
      </c>
      <c r="I204" s="29">
        <v>4</v>
      </c>
      <c r="J204" s="29">
        <f t="shared" si="25"/>
        <v>1</v>
      </c>
      <c r="K204" s="30">
        <f t="shared" si="26"/>
        <v>2.7907619318133881</v>
      </c>
      <c r="L204" s="31">
        <f t="shared" si="27"/>
        <v>4024.9763961578587</v>
      </c>
    </row>
    <row r="205" spans="1:12" s="1" customFormat="1" ht="15.4" customHeight="1" x14ac:dyDescent="0.15">
      <c r="A205" s="24" t="s">
        <v>210</v>
      </c>
      <c r="B205" s="25">
        <v>5673</v>
      </c>
      <c r="C205" s="26">
        <f t="shared" si="22"/>
        <v>1418.25</v>
      </c>
      <c r="D205" s="2">
        <v>1.25</v>
      </c>
      <c r="E205" s="27">
        <f t="shared" si="21"/>
        <v>7091.25</v>
      </c>
      <c r="F205" s="2">
        <v>1.25</v>
      </c>
      <c r="G205" s="28">
        <f t="shared" si="23"/>
        <v>7091.25</v>
      </c>
      <c r="H205" s="29">
        <f t="shared" si="24"/>
        <v>0</v>
      </c>
      <c r="I205" s="29">
        <v>4</v>
      </c>
      <c r="J205" s="29">
        <f t="shared" si="25"/>
        <v>1</v>
      </c>
      <c r="K205" s="30">
        <f t="shared" si="26"/>
        <v>2.7907619318133881</v>
      </c>
      <c r="L205" s="31">
        <f t="shared" si="27"/>
        <v>3957.9981097943378</v>
      </c>
    </row>
    <row r="206" spans="1:12" s="1" customFormat="1" ht="15.4" customHeight="1" x14ac:dyDescent="0.15">
      <c r="A206" s="24" t="s">
        <v>211</v>
      </c>
      <c r="B206" s="25">
        <v>2773</v>
      </c>
      <c r="C206" s="26">
        <f t="shared" si="22"/>
        <v>693.25</v>
      </c>
      <c r="D206" s="2">
        <v>1.25</v>
      </c>
      <c r="E206" s="27">
        <f t="shared" ref="E206:E269" si="28">B206*D206</f>
        <v>3466.25</v>
      </c>
      <c r="F206" s="2">
        <v>1.25</v>
      </c>
      <c r="G206" s="28">
        <f t="shared" si="23"/>
        <v>3466.25</v>
      </c>
      <c r="H206" s="29">
        <f t="shared" si="24"/>
        <v>0</v>
      </c>
      <c r="I206" s="29">
        <v>4</v>
      </c>
      <c r="J206" s="29">
        <f t="shared" si="25"/>
        <v>1</v>
      </c>
      <c r="K206" s="30">
        <f t="shared" si="26"/>
        <v>2.7907619318133881</v>
      </c>
      <c r="L206" s="31">
        <f t="shared" si="27"/>
        <v>1934.6957092296313</v>
      </c>
    </row>
    <row r="207" spans="1:12" s="1" customFormat="1" ht="15.4" customHeight="1" x14ac:dyDescent="0.15">
      <c r="A207" s="24" t="s">
        <v>212</v>
      </c>
      <c r="B207" s="25">
        <v>5064</v>
      </c>
      <c r="C207" s="26">
        <f t="shared" si="22"/>
        <v>1266</v>
      </c>
      <c r="D207" s="2">
        <v>1.25</v>
      </c>
      <c r="E207" s="27">
        <f t="shared" si="28"/>
        <v>6330</v>
      </c>
      <c r="F207" s="2">
        <v>0</v>
      </c>
      <c r="G207" s="28">
        <f t="shared" si="23"/>
        <v>0</v>
      </c>
      <c r="H207" s="29">
        <f t="shared" si="24"/>
        <v>6330</v>
      </c>
      <c r="I207" s="29">
        <v>4</v>
      </c>
      <c r="J207" s="29">
        <f t="shared" si="25"/>
        <v>0</v>
      </c>
      <c r="K207" s="30">
        <f t="shared" si="26"/>
        <v>0</v>
      </c>
      <c r="L207" s="31">
        <f t="shared" si="27"/>
        <v>0</v>
      </c>
    </row>
    <row r="208" spans="1:12" s="1" customFormat="1" ht="15.4" customHeight="1" x14ac:dyDescent="0.15">
      <c r="A208" s="24" t="s">
        <v>213</v>
      </c>
      <c r="B208" s="25">
        <v>2708</v>
      </c>
      <c r="C208" s="26">
        <f t="shared" si="22"/>
        <v>677</v>
      </c>
      <c r="D208" s="2">
        <v>1.25</v>
      </c>
      <c r="E208" s="27">
        <f t="shared" si="28"/>
        <v>3385</v>
      </c>
      <c r="F208" s="2">
        <v>0</v>
      </c>
      <c r="G208" s="28">
        <f t="shared" si="23"/>
        <v>0</v>
      </c>
      <c r="H208" s="29">
        <f t="shared" si="24"/>
        <v>3385</v>
      </c>
      <c r="I208" s="29">
        <v>4</v>
      </c>
      <c r="J208" s="29">
        <f t="shared" si="25"/>
        <v>0</v>
      </c>
      <c r="K208" s="30">
        <f t="shared" si="26"/>
        <v>0</v>
      </c>
      <c r="L208" s="31">
        <f t="shared" si="27"/>
        <v>0</v>
      </c>
    </row>
    <row r="209" spans="1:12" s="1" customFormat="1" ht="15.4" customHeight="1" x14ac:dyDescent="0.15">
      <c r="A209" s="24" t="s">
        <v>214</v>
      </c>
      <c r="B209" s="25">
        <v>3475</v>
      </c>
      <c r="C209" s="26">
        <f t="shared" si="22"/>
        <v>868.75</v>
      </c>
      <c r="D209" s="2">
        <v>1.25</v>
      </c>
      <c r="E209" s="27">
        <f t="shared" si="28"/>
        <v>4343.75</v>
      </c>
      <c r="F209" s="2">
        <v>1.25</v>
      </c>
      <c r="G209" s="28">
        <f t="shared" si="23"/>
        <v>4343.75</v>
      </c>
      <c r="H209" s="29">
        <f t="shared" si="24"/>
        <v>0</v>
      </c>
      <c r="I209" s="29">
        <v>4</v>
      </c>
      <c r="J209" s="29">
        <f t="shared" si="25"/>
        <v>1</v>
      </c>
      <c r="K209" s="30">
        <f t="shared" si="26"/>
        <v>2.7907619318133881</v>
      </c>
      <c r="L209" s="31">
        <f t="shared" si="27"/>
        <v>2424.4744282628808</v>
      </c>
    </row>
    <row r="210" spans="1:12" s="1" customFormat="1" ht="15.4" customHeight="1" x14ac:dyDescent="0.15">
      <c r="A210" s="24" t="s">
        <v>215</v>
      </c>
      <c r="B210" s="25">
        <v>906</v>
      </c>
      <c r="C210" s="26">
        <f t="shared" si="22"/>
        <v>226.5</v>
      </c>
      <c r="D210" s="2">
        <v>1.25</v>
      </c>
      <c r="E210" s="27">
        <f t="shared" si="28"/>
        <v>1132.5</v>
      </c>
      <c r="F210" s="2">
        <v>1.25</v>
      </c>
      <c r="G210" s="28">
        <f t="shared" si="23"/>
        <v>1132.5</v>
      </c>
      <c r="H210" s="29">
        <f t="shared" si="24"/>
        <v>0</v>
      </c>
      <c r="I210" s="29">
        <v>4</v>
      </c>
      <c r="J210" s="29">
        <f t="shared" si="25"/>
        <v>1</v>
      </c>
      <c r="K210" s="30">
        <f t="shared" si="26"/>
        <v>2.7907619318133881</v>
      </c>
      <c r="L210" s="31">
        <f t="shared" si="27"/>
        <v>632.10757755573241</v>
      </c>
    </row>
    <row r="211" spans="1:12" s="1" customFormat="1" ht="15.4" customHeight="1" x14ac:dyDescent="0.15">
      <c r="A211" s="24" t="s">
        <v>216</v>
      </c>
      <c r="B211" s="25">
        <v>6070</v>
      </c>
      <c r="C211" s="26">
        <f t="shared" si="22"/>
        <v>1517.5</v>
      </c>
      <c r="D211" s="2">
        <v>1.25</v>
      </c>
      <c r="E211" s="27">
        <f t="shared" si="28"/>
        <v>7587.5</v>
      </c>
      <c r="F211" s="2">
        <v>1.25</v>
      </c>
      <c r="G211" s="28">
        <f t="shared" si="23"/>
        <v>7587.5</v>
      </c>
      <c r="H211" s="29">
        <f t="shared" si="24"/>
        <v>0</v>
      </c>
      <c r="I211" s="29">
        <v>4</v>
      </c>
      <c r="J211" s="29">
        <f t="shared" si="25"/>
        <v>1</v>
      </c>
      <c r="K211" s="30">
        <f t="shared" si="26"/>
        <v>2.7907619318133881</v>
      </c>
      <c r="L211" s="31">
        <f t="shared" si="27"/>
        <v>4234.9812315268164</v>
      </c>
    </row>
    <row r="212" spans="1:12" s="1" customFormat="1" ht="15.4" customHeight="1" x14ac:dyDescent="0.15">
      <c r="A212" s="24" t="s">
        <v>217</v>
      </c>
      <c r="B212" s="25">
        <v>4131</v>
      </c>
      <c r="C212" s="26">
        <f t="shared" si="22"/>
        <v>1032.75</v>
      </c>
      <c r="D212" s="2">
        <v>1.25</v>
      </c>
      <c r="E212" s="27">
        <f t="shared" si="28"/>
        <v>5163.75</v>
      </c>
      <c r="F212" s="2">
        <v>0</v>
      </c>
      <c r="G212" s="28">
        <f t="shared" si="23"/>
        <v>0</v>
      </c>
      <c r="H212" s="29">
        <f t="shared" si="24"/>
        <v>5163.75</v>
      </c>
      <c r="I212" s="29">
        <v>4</v>
      </c>
      <c r="J212" s="29">
        <f t="shared" si="25"/>
        <v>0</v>
      </c>
      <c r="K212" s="30">
        <f t="shared" si="26"/>
        <v>0</v>
      </c>
      <c r="L212" s="31">
        <f t="shared" si="27"/>
        <v>0</v>
      </c>
    </row>
    <row r="213" spans="1:12" s="1" customFormat="1" ht="15.4" customHeight="1" x14ac:dyDescent="0.15">
      <c r="A213" s="24" t="s">
        <v>218</v>
      </c>
      <c r="B213" s="25">
        <v>4372</v>
      </c>
      <c r="C213" s="26">
        <f t="shared" si="22"/>
        <v>1093</v>
      </c>
      <c r="D213" s="2">
        <v>1.25</v>
      </c>
      <c r="E213" s="27">
        <f t="shared" si="28"/>
        <v>5465</v>
      </c>
      <c r="F213" s="2">
        <v>1.25</v>
      </c>
      <c r="G213" s="28">
        <f t="shared" si="23"/>
        <v>5465</v>
      </c>
      <c r="H213" s="29">
        <f t="shared" si="24"/>
        <v>0</v>
      </c>
      <c r="I213" s="29">
        <v>4</v>
      </c>
      <c r="J213" s="29">
        <f t="shared" si="25"/>
        <v>1</v>
      </c>
      <c r="K213" s="30">
        <f t="shared" si="26"/>
        <v>2.7907619318133881</v>
      </c>
      <c r="L213" s="31">
        <f t="shared" si="27"/>
        <v>3050.3027914720333</v>
      </c>
    </row>
    <row r="214" spans="1:12" s="1" customFormat="1" ht="15.4" customHeight="1" x14ac:dyDescent="0.15">
      <c r="A214" s="24" t="s">
        <v>219</v>
      </c>
      <c r="B214" s="25">
        <v>2542</v>
      </c>
      <c r="C214" s="26">
        <f t="shared" si="22"/>
        <v>635.5</v>
      </c>
      <c r="D214" s="2">
        <v>1.25</v>
      </c>
      <c r="E214" s="27">
        <f t="shared" si="28"/>
        <v>3177.5</v>
      </c>
      <c r="F214" s="2">
        <v>1.25</v>
      </c>
      <c r="G214" s="28">
        <f t="shared" si="23"/>
        <v>3177.5</v>
      </c>
      <c r="H214" s="29">
        <f t="shared" si="24"/>
        <v>0</v>
      </c>
      <c r="I214" s="29">
        <v>4</v>
      </c>
      <c r="J214" s="29">
        <f t="shared" si="25"/>
        <v>1</v>
      </c>
      <c r="K214" s="30">
        <f t="shared" si="26"/>
        <v>2.7907619318133881</v>
      </c>
      <c r="L214" s="31">
        <f t="shared" si="27"/>
        <v>1773.5292076674082</v>
      </c>
    </row>
    <row r="215" spans="1:12" s="1" customFormat="1" ht="15.4" customHeight="1" x14ac:dyDescent="0.15">
      <c r="A215" s="24" t="s">
        <v>220</v>
      </c>
      <c r="B215" s="25">
        <v>3971</v>
      </c>
      <c r="C215" s="26">
        <f t="shared" si="22"/>
        <v>992.75</v>
      </c>
      <c r="D215" s="2">
        <v>1.25</v>
      </c>
      <c r="E215" s="27">
        <f t="shared" si="28"/>
        <v>4963.75</v>
      </c>
      <c r="F215" s="2">
        <v>1.25</v>
      </c>
      <c r="G215" s="28">
        <f t="shared" si="23"/>
        <v>4963.75</v>
      </c>
      <c r="H215" s="29">
        <f t="shared" si="24"/>
        <v>0</v>
      </c>
      <c r="I215" s="29">
        <v>4</v>
      </c>
      <c r="J215" s="29">
        <f t="shared" si="25"/>
        <v>1</v>
      </c>
      <c r="K215" s="30">
        <f t="shared" si="26"/>
        <v>2.7907619318133881</v>
      </c>
      <c r="L215" s="31">
        <f t="shared" si="27"/>
        <v>2770.5289078077408</v>
      </c>
    </row>
    <row r="216" spans="1:12" s="1" customFormat="1" ht="15.4" customHeight="1" x14ac:dyDescent="0.15">
      <c r="A216" s="24" t="s">
        <v>221</v>
      </c>
      <c r="B216" s="25">
        <v>5668</v>
      </c>
      <c r="C216" s="26">
        <f t="shared" si="22"/>
        <v>1417</v>
      </c>
      <c r="D216" s="2">
        <v>1.25</v>
      </c>
      <c r="E216" s="27">
        <f t="shared" si="28"/>
        <v>7085</v>
      </c>
      <c r="F216" s="2">
        <v>0</v>
      </c>
      <c r="G216" s="28">
        <f t="shared" si="23"/>
        <v>0</v>
      </c>
      <c r="H216" s="29">
        <f t="shared" si="24"/>
        <v>7085</v>
      </c>
      <c r="I216" s="29">
        <v>4</v>
      </c>
      <c r="J216" s="29">
        <f t="shared" si="25"/>
        <v>0</v>
      </c>
      <c r="K216" s="30">
        <f t="shared" si="26"/>
        <v>0</v>
      </c>
      <c r="L216" s="31">
        <f t="shared" si="27"/>
        <v>0</v>
      </c>
    </row>
    <row r="217" spans="1:12" s="1" customFormat="1" ht="15.4" customHeight="1" x14ac:dyDescent="0.15">
      <c r="A217" s="24" t="s">
        <v>222</v>
      </c>
      <c r="B217" s="25">
        <v>3244</v>
      </c>
      <c r="C217" s="26">
        <f t="shared" si="22"/>
        <v>811</v>
      </c>
      <c r="D217" s="2">
        <v>1.25</v>
      </c>
      <c r="E217" s="27">
        <f t="shared" si="28"/>
        <v>4055</v>
      </c>
      <c r="F217" s="2">
        <v>1.25</v>
      </c>
      <c r="G217" s="28">
        <f t="shared" si="23"/>
        <v>4055</v>
      </c>
      <c r="H217" s="29">
        <f t="shared" si="24"/>
        <v>0</v>
      </c>
      <c r="I217" s="29">
        <v>4</v>
      </c>
      <c r="J217" s="29">
        <f t="shared" si="25"/>
        <v>1</v>
      </c>
      <c r="K217" s="30">
        <f t="shared" si="26"/>
        <v>2.7907619318133881</v>
      </c>
      <c r="L217" s="31">
        <f t="shared" si="27"/>
        <v>2263.3079267006578</v>
      </c>
    </row>
    <row r="218" spans="1:12" s="1" customFormat="1" ht="15.4" customHeight="1" x14ac:dyDescent="0.15">
      <c r="A218" s="24" t="s">
        <v>223</v>
      </c>
      <c r="B218" s="25">
        <v>3531</v>
      </c>
      <c r="C218" s="26">
        <f t="shared" si="22"/>
        <v>882.75</v>
      </c>
      <c r="D218" s="2">
        <v>1.25</v>
      </c>
      <c r="E218" s="27">
        <f t="shared" si="28"/>
        <v>4413.75</v>
      </c>
      <c r="F218" s="2">
        <v>1.25</v>
      </c>
      <c r="G218" s="28">
        <f t="shared" si="23"/>
        <v>4413.75</v>
      </c>
      <c r="H218" s="29">
        <f t="shared" si="24"/>
        <v>0</v>
      </c>
      <c r="I218" s="29">
        <v>4</v>
      </c>
      <c r="J218" s="29">
        <f t="shared" si="25"/>
        <v>1</v>
      </c>
      <c r="K218" s="30">
        <f t="shared" si="26"/>
        <v>2.7907619318133881</v>
      </c>
      <c r="L218" s="31">
        <f t="shared" si="27"/>
        <v>2463.5450953082682</v>
      </c>
    </row>
    <row r="219" spans="1:12" s="1" customFormat="1" ht="15.4" customHeight="1" x14ac:dyDescent="0.15">
      <c r="A219" s="24" t="s">
        <v>224</v>
      </c>
      <c r="B219" s="25">
        <v>2105</v>
      </c>
      <c r="C219" s="26">
        <f t="shared" si="22"/>
        <v>526.25</v>
      </c>
      <c r="D219" s="2">
        <v>1.25</v>
      </c>
      <c r="E219" s="27">
        <f t="shared" si="28"/>
        <v>2631.25</v>
      </c>
      <c r="F219" s="2">
        <v>0</v>
      </c>
      <c r="G219" s="28">
        <f t="shared" si="23"/>
        <v>0</v>
      </c>
      <c r="H219" s="29">
        <f t="shared" si="24"/>
        <v>2631.25</v>
      </c>
      <c r="I219" s="29">
        <v>4</v>
      </c>
      <c r="J219" s="29">
        <f t="shared" si="25"/>
        <v>0</v>
      </c>
      <c r="K219" s="30">
        <f t="shared" si="26"/>
        <v>0</v>
      </c>
      <c r="L219" s="31">
        <f t="shared" si="27"/>
        <v>0</v>
      </c>
    </row>
    <row r="220" spans="1:12" s="1" customFormat="1" ht="15.4" customHeight="1" x14ac:dyDescent="0.15">
      <c r="A220" s="32" t="s">
        <v>225</v>
      </c>
      <c r="B220" s="33">
        <v>4054</v>
      </c>
      <c r="C220" s="26">
        <f t="shared" si="22"/>
        <v>1013.5</v>
      </c>
      <c r="D220" s="2">
        <v>1.25</v>
      </c>
      <c r="E220" s="27">
        <f t="shared" si="28"/>
        <v>5067.5</v>
      </c>
      <c r="F220" s="2">
        <v>1.25</v>
      </c>
      <c r="G220" s="28">
        <f t="shared" si="23"/>
        <v>5067.5</v>
      </c>
      <c r="H220" s="29">
        <f t="shared" si="24"/>
        <v>0</v>
      </c>
      <c r="I220" s="29">
        <v>4</v>
      </c>
      <c r="J220" s="29">
        <f t="shared" si="25"/>
        <v>1</v>
      </c>
      <c r="K220" s="30">
        <f t="shared" si="26"/>
        <v>2.7907619318133881</v>
      </c>
      <c r="L220" s="31">
        <f t="shared" si="27"/>
        <v>2828.4372178928688</v>
      </c>
    </row>
    <row r="221" spans="1:12" s="1" customFormat="1" ht="15.4" customHeight="1" x14ac:dyDescent="0.15">
      <c r="A221" s="24" t="s">
        <v>226</v>
      </c>
      <c r="B221" s="25">
        <v>4121</v>
      </c>
      <c r="C221" s="26">
        <f t="shared" si="22"/>
        <v>1030.25</v>
      </c>
      <c r="D221" s="2">
        <v>1.25</v>
      </c>
      <c r="E221" s="27">
        <f t="shared" si="28"/>
        <v>5151.25</v>
      </c>
      <c r="F221" s="2">
        <v>1.25</v>
      </c>
      <c r="G221" s="28">
        <f t="shared" si="23"/>
        <v>5151.25</v>
      </c>
      <c r="H221" s="29">
        <f t="shared" si="24"/>
        <v>0</v>
      </c>
      <c r="I221" s="29">
        <v>4</v>
      </c>
      <c r="J221" s="29">
        <f t="shared" si="25"/>
        <v>1</v>
      </c>
      <c r="K221" s="30">
        <f t="shared" si="26"/>
        <v>2.7907619318133881</v>
      </c>
      <c r="L221" s="31">
        <f t="shared" si="27"/>
        <v>2875.1824802507431</v>
      </c>
    </row>
    <row r="222" spans="1:12" s="1" customFormat="1" ht="15.4" customHeight="1" x14ac:dyDescent="0.15">
      <c r="A222" s="24" t="s">
        <v>227</v>
      </c>
      <c r="B222" s="25">
        <v>2090</v>
      </c>
      <c r="C222" s="26">
        <f t="shared" si="22"/>
        <v>522.5</v>
      </c>
      <c r="D222" s="2">
        <v>1.25</v>
      </c>
      <c r="E222" s="27">
        <f t="shared" si="28"/>
        <v>2612.5</v>
      </c>
      <c r="F222" s="2">
        <v>0</v>
      </c>
      <c r="G222" s="28">
        <f t="shared" si="23"/>
        <v>0</v>
      </c>
      <c r="H222" s="29">
        <f t="shared" si="24"/>
        <v>2612.5</v>
      </c>
      <c r="I222" s="29">
        <v>4</v>
      </c>
      <c r="J222" s="29">
        <f t="shared" si="25"/>
        <v>0</v>
      </c>
      <c r="K222" s="30">
        <f t="shared" si="26"/>
        <v>0</v>
      </c>
      <c r="L222" s="31">
        <f t="shared" si="27"/>
        <v>0</v>
      </c>
    </row>
    <row r="223" spans="1:12" s="1" customFormat="1" ht="15.4" customHeight="1" x14ac:dyDescent="0.15">
      <c r="A223" s="24" t="s">
        <v>228</v>
      </c>
      <c r="B223" s="25">
        <v>2745</v>
      </c>
      <c r="C223" s="26">
        <f t="shared" si="22"/>
        <v>686.25</v>
      </c>
      <c r="D223" s="2">
        <v>1.25</v>
      </c>
      <c r="E223" s="27">
        <f t="shared" si="28"/>
        <v>3431.25</v>
      </c>
      <c r="F223" s="2">
        <v>1.25</v>
      </c>
      <c r="G223" s="28">
        <f t="shared" si="23"/>
        <v>3431.25</v>
      </c>
      <c r="H223" s="29">
        <f t="shared" si="24"/>
        <v>0</v>
      </c>
      <c r="I223" s="29">
        <v>4</v>
      </c>
      <c r="J223" s="29">
        <f t="shared" si="25"/>
        <v>1</v>
      </c>
      <c r="K223" s="30">
        <f t="shared" si="26"/>
        <v>2.7907619318133881</v>
      </c>
      <c r="L223" s="31">
        <f t="shared" si="27"/>
        <v>1915.1603757069377</v>
      </c>
    </row>
    <row r="224" spans="1:12" s="1" customFormat="1" ht="15.4" customHeight="1" x14ac:dyDescent="0.15">
      <c r="A224" s="24" t="s">
        <v>229</v>
      </c>
      <c r="B224" s="25">
        <v>2631</v>
      </c>
      <c r="C224" s="26">
        <f t="shared" si="22"/>
        <v>657.75</v>
      </c>
      <c r="D224" s="2">
        <v>1.25</v>
      </c>
      <c r="E224" s="27">
        <f t="shared" si="28"/>
        <v>3288.75</v>
      </c>
      <c r="F224" s="2">
        <v>1.25</v>
      </c>
      <c r="G224" s="28">
        <f t="shared" si="23"/>
        <v>3288.75</v>
      </c>
      <c r="H224" s="29">
        <f t="shared" si="24"/>
        <v>0</v>
      </c>
      <c r="I224" s="29">
        <v>4</v>
      </c>
      <c r="J224" s="29">
        <f t="shared" si="25"/>
        <v>1</v>
      </c>
      <c r="K224" s="30">
        <f t="shared" si="26"/>
        <v>2.7907619318133881</v>
      </c>
      <c r="L224" s="31">
        <f t="shared" si="27"/>
        <v>1835.6236606502559</v>
      </c>
    </row>
    <row r="225" spans="1:12" s="1" customFormat="1" ht="15.4" customHeight="1" x14ac:dyDescent="0.15">
      <c r="A225" s="24" t="s">
        <v>230</v>
      </c>
      <c r="B225" s="25">
        <v>5009</v>
      </c>
      <c r="C225" s="26">
        <f t="shared" si="22"/>
        <v>1252.25</v>
      </c>
      <c r="D225" s="2">
        <v>1.25</v>
      </c>
      <c r="E225" s="27">
        <f t="shared" si="28"/>
        <v>6261.25</v>
      </c>
      <c r="F225" s="2">
        <v>1.25</v>
      </c>
      <c r="G225" s="28">
        <f t="shared" si="23"/>
        <v>6261.25</v>
      </c>
      <c r="H225" s="29">
        <f t="shared" si="24"/>
        <v>0</v>
      </c>
      <c r="I225" s="29">
        <v>4</v>
      </c>
      <c r="J225" s="29">
        <f t="shared" si="25"/>
        <v>1</v>
      </c>
      <c r="K225" s="30">
        <f t="shared" si="26"/>
        <v>2.7907619318133881</v>
      </c>
      <c r="L225" s="31">
        <f t="shared" si="27"/>
        <v>3494.7316291133152</v>
      </c>
    </row>
    <row r="226" spans="1:12" s="1" customFormat="1" ht="15.4" customHeight="1" x14ac:dyDescent="0.15">
      <c r="A226" s="24" t="s">
        <v>231</v>
      </c>
      <c r="B226" s="25">
        <v>6072</v>
      </c>
      <c r="C226" s="26">
        <f t="shared" si="22"/>
        <v>1518</v>
      </c>
      <c r="D226" s="2">
        <v>1.25</v>
      </c>
      <c r="E226" s="27">
        <f t="shared" si="28"/>
        <v>7590</v>
      </c>
      <c r="F226" s="2">
        <v>1.25</v>
      </c>
      <c r="G226" s="28">
        <f t="shared" si="23"/>
        <v>7590</v>
      </c>
      <c r="H226" s="29">
        <f t="shared" si="24"/>
        <v>0</v>
      </c>
      <c r="I226" s="29">
        <v>4</v>
      </c>
      <c r="J226" s="29">
        <f t="shared" si="25"/>
        <v>1</v>
      </c>
      <c r="K226" s="30">
        <f t="shared" si="26"/>
        <v>2.7907619318133881</v>
      </c>
      <c r="L226" s="31">
        <f t="shared" si="27"/>
        <v>4236.3766124927233</v>
      </c>
    </row>
    <row r="227" spans="1:12" s="1" customFormat="1" ht="15.4" customHeight="1" x14ac:dyDescent="0.15">
      <c r="A227" s="24" t="s">
        <v>232</v>
      </c>
      <c r="B227" s="25">
        <v>4227</v>
      </c>
      <c r="C227" s="26">
        <f t="shared" si="22"/>
        <v>1056.75</v>
      </c>
      <c r="D227" s="2">
        <v>1.25</v>
      </c>
      <c r="E227" s="27">
        <f t="shared" si="28"/>
        <v>5283.75</v>
      </c>
      <c r="F227" s="2">
        <v>0</v>
      </c>
      <c r="G227" s="28">
        <f t="shared" si="23"/>
        <v>0</v>
      </c>
      <c r="H227" s="29">
        <f t="shared" si="24"/>
        <v>5283.75</v>
      </c>
      <c r="I227" s="29">
        <v>4</v>
      </c>
      <c r="J227" s="29">
        <f t="shared" si="25"/>
        <v>0</v>
      </c>
      <c r="K227" s="30">
        <f t="shared" si="26"/>
        <v>0</v>
      </c>
      <c r="L227" s="31">
        <f t="shared" si="27"/>
        <v>0</v>
      </c>
    </row>
    <row r="228" spans="1:12" s="1" customFormat="1" ht="15.4" customHeight="1" x14ac:dyDescent="0.15">
      <c r="A228" s="24" t="s">
        <v>233</v>
      </c>
      <c r="B228" s="25">
        <v>3400</v>
      </c>
      <c r="C228" s="26">
        <f t="shared" si="22"/>
        <v>850</v>
      </c>
      <c r="D228" s="2">
        <v>1.25</v>
      </c>
      <c r="E228" s="27">
        <f t="shared" si="28"/>
        <v>4250</v>
      </c>
      <c r="F228" s="2">
        <v>0</v>
      </c>
      <c r="G228" s="28">
        <f t="shared" si="23"/>
        <v>0</v>
      </c>
      <c r="H228" s="29">
        <f t="shared" si="24"/>
        <v>4250</v>
      </c>
      <c r="I228" s="29">
        <v>4</v>
      </c>
      <c r="J228" s="29">
        <f t="shared" si="25"/>
        <v>0</v>
      </c>
      <c r="K228" s="30">
        <f t="shared" si="26"/>
        <v>0</v>
      </c>
      <c r="L228" s="31">
        <f t="shared" si="27"/>
        <v>0</v>
      </c>
    </row>
    <row r="229" spans="1:12" s="1" customFormat="1" ht="15.4" customHeight="1" x14ac:dyDescent="0.15">
      <c r="A229" s="24" t="s">
        <v>234</v>
      </c>
      <c r="B229" s="25">
        <v>1756</v>
      </c>
      <c r="C229" s="26">
        <f t="shared" si="22"/>
        <v>439</v>
      </c>
      <c r="D229" s="2">
        <v>1.25</v>
      </c>
      <c r="E229" s="27">
        <f t="shared" si="28"/>
        <v>2195</v>
      </c>
      <c r="F229" s="2">
        <v>0</v>
      </c>
      <c r="G229" s="28">
        <f t="shared" si="23"/>
        <v>0</v>
      </c>
      <c r="H229" s="29">
        <f t="shared" si="24"/>
        <v>2195</v>
      </c>
      <c r="I229" s="29">
        <v>4</v>
      </c>
      <c r="J229" s="29">
        <f t="shared" si="25"/>
        <v>0</v>
      </c>
      <c r="K229" s="30">
        <f t="shared" si="26"/>
        <v>0</v>
      </c>
      <c r="L229" s="31">
        <f t="shared" si="27"/>
        <v>0</v>
      </c>
    </row>
    <row r="230" spans="1:12" s="1" customFormat="1" ht="15.4" customHeight="1" x14ac:dyDescent="0.15">
      <c r="A230" s="24" t="s">
        <v>235</v>
      </c>
      <c r="B230" s="25">
        <v>2234</v>
      </c>
      <c r="C230" s="26">
        <f t="shared" si="22"/>
        <v>558.5</v>
      </c>
      <c r="D230" s="2">
        <v>1.25</v>
      </c>
      <c r="E230" s="27">
        <f t="shared" si="28"/>
        <v>2792.5</v>
      </c>
      <c r="F230" s="2">
        <v>0</v>
      </c>
      <c r="G230" s="28">
        <f t="shared" si="23"/>
        <v>0</v>
      </c>
      <c r="H230" s="29">
        <f t="shared" si="24"/>
        <v>2792.5</v>
      </c>
      <c r="I230" s="29">
        <v>4</v>
      </c>
      <c r="J230" s="29">
        <f t="shared" si="25"/>
        <v>0</v>
      </c>
      <c r="K230" s="30">
        <f t="shared" si="26"/>
        <v>0</v>
      </c>
      <c r="L230" s="31">
        <f t="shared" si="27"/>
        <v>0</v>
      </c>
    </row>
    <row r="231" spans="1:12" s="1" customFormat="1" ht="15.4" customHeight="1" x14ac:dyDescent="0.15">
      <c r="A231" s="24" t="s">
        <v>236</v>
      </c>
      <c r="B231" s="25">
        <v>3451</v>
      </c>
      <c r="C231" s="26">
        <f t="shared" si="22"/>
        <v>862.75</v>
      </c>
      <c r="D231" s="2">
        <v>1.25</v>
      </c>
      <c r="E231" s="27">
        <f t="shared" si="28"/>
        <v>4313.75</v>
      </c>
      <c r="F231" s="2">
        <v>1.25</v>
      </c>
      <c r="G231" s="28">
        <f t="shared" si="23"/>
        <v>4313.75</v>
      </c>
      <c r="H231" s="29">
        <f t="shared" si="24"/>
        <v>0</v>
      </c>
      <c r="I231" s="29">
        <v>4</v>
      </c>
      <c r="J231" s="29">
        <f t="shared" si="25"/>
        <v>1</v>
      </c>
      <c r="K231" s="30">
        <f t="shared" si="26"/>
        <v>2.7907619318133881</v>
      </c>
      <c r="L231" s="31">
        <f t="shared" si="27"/>
        <v>2407.7298566720006</v>
      </c>
    </row>
    <row r="232" spans="1:12" s="1" customFormat="1" ht="15.4" customHeight="1" x14ac:dyDescent="0.15">
      <c r="A232" s="36" t="s">
        <v>237</v>
      </c>
      <c r="B232" s="33">
        <v>13810</v>
      </c>
      <c r="C232" s="26">
        <f t="shared" si="22"/>
        <v>3452.5</v>
      </c>
      <c r="D232" s="2">
        <v>1.25</v>
      </c>
      <c r="E232" s="27">
        <f t="shared" si="28"/>
        <v>17262.5</v>
      </c>
      <c r="F232" s="2">
        <v>1.25</v>
      </c>
      <c r="G232" s="28">
        <f t="shared" si="23"/>
        <v>17262.5</v>
      </c>
      <c r="H232" s="29">
        <f t="shared" si="24"/>
        <v>0</v>
      </c>
      <c r="I232" s="29">
        <v>4</v>
      </c>
      <c r="J232" s="29">
        <f t="shared" si="25"/>
        <v>1</v>
      </c>
      <c r="K232" s="30">
        <f t="shared" si="26"/>
        <v>2.7907619318133881</v>
      </c>
      <c r="L232" s="31">
        <f t="shared" si="27"/>
        <v>9635.1055695857231</v>
      </c>
    </row>
    <row r="233" spans="1:12" s="1" customFormat="1" ht="15.4" customHeight="1" x14ac:dyDescent="0.15">
      <c r="A233" s="24" t="s">
        <v>238</v>
      </c>
      <c r="B233" s="25">
        <v>3731</v>
      </c>
      <c r="C233" s="26">
        <f t="shared" si="22"/>
        <v>932.75</v>
      </c>
      <c r="D233" s="2">
        <v>1.25</v>
      </c>
      <c r="E233" s="27">
        <f t="shared" si="28"/>
        <v>4663.75</v>
      </c>
      <c r="F233" s="2">
        <v>1.25</v>
      </c>
      <c r="G233" s="28">
        <f t="shared" si="23"/>
        <v>4663.75</v>
      </c>
      <c r="H233" s="29">
        <f t="shared" si="24"/>
        <v>0</v>
      </c>
      <c r="I233" s="29">
        <v>4</v>
      </c>
      <c r="J233" s="29">
        <f t="shared" si="25"/>
        <v>1</v>
      </c>
      <c r="K233" s="30">
        <f t="shared" si="26"/>
        <v>2.7907619318133881</v>
      </c>
      <c r="L233" s="31">
        <f t="shared" si="27"/>
        <v>2603.0831918989379</v>
      </c>
    </row>
    <row r="234" spans="1:12" s="1" customFormat="1" ht="15.4" customHeight="1" x14ac:dyDescent="0.15">
      <c r="A234" s="32" t="s">
        <v>239</v>
      </c>
      <c r="B234" s="33">
        <v>4241</v>
      </c>
      <c r="C234" s="26">
        <f t="shared" si="22"/>
        <v>1060.25</v>
      </c>
      <c r="D234" s="2">
        <v>1.25</v>
      </c>
      <c r="E234" s="27">
        <f t="shared" si="28"/>
        <v>5301.25</v>
      </c>
      <c r="F234" s="2">
        <v>1.25</v>
      </c>
      <c r="G234" s="28">
        <f t="shared" si="23"/>
        <v>5301.25</v>
      </c>
      <c r="H234" s="29">
        <f t="shared" si="24"/>
        <v>0</v>
      </c>
      <c r="I234" s="29">
        <v>4</v>
      </c>
      <c r="J234" s="29">
        <f t="shared" si="25"/>
        <v>1</v>
      </c>
      <c r="K234" s="30">
        <f t="shared" si="26"/>
        <v>2.7907619318133881</v>
      </c>
      <c r="L234" s="31">
        <f t="shared" si="27"/>
        <v>2958.9053382051447</v>
      </c>
    </row>
    <row r="235" spans="1:12" s="1" customFormat="1" ht="15.4" customHeight="1" x14ac:dyDescent="0.15">
      <c r="A235" s="24" t="s">
        <v>240</v>
      </c>
      <c r="B235" s="25">
        <v>3100</v>
      </c>
      <c r="C235" s="26">
        <f t="shared" si="22"/>
        <v>775</v>
      </c>
      <c r="D235" s="2">
        <v>1.25</v>
      </c>
      <c r="E235" s="27">
        <f t="shared" si="28"/>
        <v>3875</v>
      </c>
      <c r="F235" s="2">
        <v>0</v>
      </c>
      <c r="G235" s="28">
        <f t="shared" si="23"/>
        <v>0</v>
      </c>
      <c r="H235" s="29">
        <f t="shared" si="24"/>
        <v>3875</v>
      </c>
      <c r="I235" s="29">
        <v>4</v>
      </c>
      <c r="J235" s="29">
        <f t="shared" si="25"/>
        <v>0</v>
      </c>
      <c r="K235" s="30">
        <f t="shared" si="26"/>
        <v>0</v>
      </c>
      <c r="L235" s="31">
        <f t="shared" si="27"/>
        <v>0</v>
      </c>
    </row>
    <row r="236" spans="1:12" s="1" customFormat="1" ht="15.4" customHeight="1" x14ac:dyDescent="0.15">
      <c r="A236" s="24" t="s">
        <v>241</v>
      </c>
      <c r="B236" s="25">
        <v>2054</v>
      </c>
      <c r="C236" s="26">
        <f t="shared" si="22"/>
        <v>513.5</v>
      </c>
      <c r="D236" s="2">
        <v>1.25</v>
      </c>
      <c r="E236" s="27">
        <f t="shared" si="28"/>
        <v>2567.5</v>
      </c>
      <c r="F236" s="2">
        <v>1.25</v>
      </c>
      <c r="G236" s="28">
        <f t="shared" si="23"/>
        <v>2567.5</v>
      </c>
      <c r="H236" s="29">
        <f t="shared" si="24"/>
        <v>0</v>
      </c>
      <c r="I236" s="29">
        <v>4</v>
      </c>
      <c r="J236" s="29">
        <f t="shared" si="25"/>
        <v>1</v>
      </c>
      <c r="K236" s="30">
        <f t="shared" si="26"/>
        <v>2.7907619318133881</v>
      </c>
      <c r="L236" s="31">
        <f t="shared" si="27"/>
        <v>1433.0562519861749</v>
      </c>
    </row>
    <row r="237" spans="1:12" s="1" customFormat="1" ht="15.4" customHeight="1" x14ac:dyDescent="0.15">
      <c r="A237" s="24" t="s">
        <v>242</v>
      </c>
      <c r="B237" s="25">
        <v>3620</v>
      </c>
      <c r="C237" s="26">
        <f t="shared" si="22"/>
        <v>905</v>
      </c>
      <c r="D237" s="2">
        <v>1.25</v>
      </c>
      <c r="E237" s="27">
        <f t="shared" si="28"/>
        <v>4525</v>
      </c>
      <c r="F237" s="2">
        <v>1.25</v>
      </c>
      <c r="G237" s="28">
        <f t="shared" si="23"/>
        <v>4525</v>
      </c>
      <c r="H237" s="29">
        <f t="shared" si="24"/>
        <v>0</v>
      </c>
      <c r="I237" s="29">
        <v>4</v>
      </c>
      <c r="J237" s="29">
        <f t="shared" si="25"/>
        <v>1</v>
      </c>
      <c r="K237" s="30">
        <f t="shared" si="26"/>
        <v>2.7907619318133881</v>
      </c>
      <c r="L237" s="31">
        <f t="shared" si="27"/>
        <v>2525.6395482911162</v>
      </c>
    </row>
    <row r="238" spans="1:12" s="1" customFormat="1" ht="15.4" customHeight="1" x14ac:dyDescent="0.15">
      <c r="A238" s="24" t="s">
        <v>243</v>
      </c>
      <c r="B238" s="25">
        <v>3590</v>
      </c>
      <c r="C238" s="26">
        <f t="shared" si="22"/>
        <v>897.5</v>
      </c>
      <c r="D238" s="2">
        <v>1.25</v>
      </c>
      <c r="E238" s="27">
        <f t="shared" si="28"/>
        <v>4487.5</v>
      </c>
      <c r="F238" s="2">
        <v>1.25</v>
      </c>
      <c r="G238" s="28">
        <f t="shared" si="23"/>
        <v>4487.5</v>
      </c>
      <c r="H238" s="29">
        <f t="shared" si="24"/>
        <v>0</v>
      </c>
      <c r="I238" s="29">
        <v>4</v>
      </c>
      <c r="J238" s="29">
        <f t="shared" si="25"/>
        <v>1</v>
      </c>
      <c r="K238" s="30">
        <f t="shared" si="26"/>
        <v>2.7907619318133881</v>
      </c>
      <c r="L238" s="31">
        <f t="shared" si="27"/>
        <v>2504.708833802516</v>
      </c>
    </row>
    <row r="239" spans="1:12" s="1" customFormat="1" ht="15.4" customHeight="1" x14ac:dyDescent="0.15">
      <c r="A239" s="24" t="s">
        <v>244</v>
      </c>
      <c r="B239" s="25">
        <v>3278</v>
      </c>
      <c r="C239" s="26">
        <f t="shared" si="22"/>
        <v>819.5</v>
      </c>
      <c r="D239" s="2">
        <v>1.25</v>
      </c>
      <c r="E239" s="27">
        <f t="shared" si="28"/>
        <v>4097.5</v>
      </c>
      <c r="F239" s="2">
        <v>1.25</v>
      </c>
      <c r="G239" s="28">
        <f t="shared" si="23"/>
        <v>4097.5</v>
      </c>
      <c r="H239" s="29">
        <f t="shared" si="24"/>
        <v>0</v>
      </c>
      <c r="I239" s="29">
        <v>4</v>
      </c>
      <c r="J239" s="29">
        <f t="shared" si="25"/>
        <v>1</v>
      </c>
      <c r="K239" s="30">
        <f t="shared" si="26"/>
        <v>2.7907619318133881</v>
      </c>
      <c r="L239" s="31">
        <f t="shared" si="27"/>
        <v>2287.0294031210715</v>
      </c>
    </row>
    <row r="240" spans="1:12" s="1" customFormat="1" ht="15.4" customHeight="1" x14ac:dyDescent="0.15">
      <c r="A240" s="24" t="s">
        <v>245</v>
      </c>
      <c r="B240" s="25">
        <v>2024</v>
      </c>
      <c r="C240" s="26">
        <f t="shared" si="22"/>
        <v>506</v>
      </c>
      <c r="D240" s="2">
        <v>1.25</v>
      </c>
      <c r="E240" s="27">
        <f t="shared" si="28"/>
        <v>2530</v>
      </c>
      <c r="F240" s="2">
        <v>1.25</v>
      </c>
      <c r="G240" s="28">
        <f t="shared" si="23"/>
        <v>2530</v>
      </c>
      <c r="H240" s="29">
        <f t="shared" si="24"/>
        <v>0</v>
      </c>
      <c r="I240" s="29">
        <v>4</v>
      </c>
      <c r="J240" s="29">
        <f t="shared" si="25"/>
        <v>1</v>
      </c>
      <c r="K240" s="30">
        <f t="shared" si="26"/>
        <v>2.7907619318133881</v>
      </c>
      <c r="L240" s="31">
        <f t="shared" si="27"/>
        <v>1412.1255374975744</v>
      </c>
    </row>
    <row r="241" spans="1:12" s="1" customFormat="1" ht="15.4" customHeight="1" x14ac:dyDescent="0.15">
      <c r="A241" s="24" t="s">
        <v>246</v>
      </c>
      <c r="B241" s="25">
        <v>4272</v>
      </c>
      <c r="C241" s="26">
        <f t="shared" si="22"/>
        <v>1068</v>
      </c>
      <c r="D241" s="2">
        <v>1.25</v>
      </c>
      <c r="E241" s="27">
        <f t="shared" si="28"/>
        <v>5340</v>
      </c>
      <c r="F241" s="2">
        <v>1.25</v>
      </c>
      <c r="G241" s="28">
        <f t="shared" si="23"/>
        <v>5340</v>
      </c>
      <c r="H241" s="29">
        <f t="shared" si="24"/>
        <v>0</v>
      </c>
      <c r="I241" s="29">
        <v>4</v>
      </c>
      <c r="J241" s="29">
        <f t="shared" si="25"/>
        <v>1</v>
      </c>
      <c r="K241" s="30">
        <f t="shared" si="26"/>
        <v>2.7907619318133881</v>
      </c>
      <c r="L241" s="31">
        <f t="shared" si="27"/>
        <v>2980.5337431766984</v>
      </c>
    </row>
    <row r="242" spans="1:12" s="1" customFormat="1" ht="15.4" customHeight="1" x14ac:dyDescent="0.15">
      <c r="A242" s="24" t="s">
        <v>247</v>
      </c>
      <c r="B242" s="25">
        <v>2588</v>
      </c>
      <c r="C242" s="26">
        <f t="shared" si="22"/>
        <v>647</v>
      </c>
      <c r="D242" s="2">
        <v>1.25</v>
      </c>
      <c r="E242" s="27">
        <f t="shared" si="28"/>
        <v>3235</v>
      </c>
      <c r="F242" s="2">
        <v>0</v>
      </c>
      <c r="G242" s="28">
        <f t="shared" si="23"/>
        <v>0</v>
      </c>
      <c r="H242" s="29">
        <f t="shared" si="24"/>
        <v>3235</v>
      </c>
      <c r="I242" s="29">
        <v>4</v>
      </c>
      <c r="J242" s="29">
        <f t="shared" si="25"/>
        <v>0</v>
      </c>
      <c r="K242" s="30">
        <f t="shared" si="26"/>
        <v>0</v>
      </c>
      <c r="L242" s="31">
        <f t="shared" si="27"/>
        <v>0</v>
      </c>
    </row>
    <row r="243" spans="1:12" s="1" customFormat="1" ht="15.4" customHeight="1" x14ac:dyDescent="0.15">
      <c r="A243" s="24" t="s">
        <v>248</v>
      </c>
      <c r="B243" s="25">
        <v>2218</v>
      </c>
      <c r="C243" s="26">
        <f t="shared" si="22"/>
        <v>554.5</v>
      </c>
      <c r="D243" s="2">
        <v>1.25</v>
      </c>
      <c r="E243" s="27">
        <f t="shared" si="28"/>
        <v>2772.5</v>
      </c>
      <c r="F243" s="2">
        <v>0</v>
      </c>
      <c r="G243" s="28">
        <f t="shared" si="23"/>
        <v>0</v>
      </c>
      <c r="H243" s="29">
        <f t="shared" si="24"/>
        <v>2772.5</v>
      </c>
      <c r="I243" s="29">
        <v>4</v>
      </c>
      <c r="J243" s="29">
        <f t="shared" si="25"/>
        <v>0</v>
      </c>
      <c r="K243" s="30">
        <f t="shared" si="26"/>
        <v>0</v>
      </c>
      <c r="L243" s="31">
        <f t="shared" si="27"/>
        <v>0</v>
      </c>
    </row>
    <row r="244" spans="1:12" s="1" customFormat="1" ht="15.4" customHeight="1" x14ac:dyDescent="0.15">
      <c r="A244" s="24" t="s">
        <v>249</v>
      </c>
      <c r="B244" s="25">
        <v>2230</v>
      </c>
      <c r="C244" s="26">
        <f t="shared" si="22"/>
        <v>557.5</v>
      </c>
      <c r="D244" s="2">
        <v>1.25</v>
      </c>
      <c r="E244" s="27">
        <f t="shared" si="28"/>
        <v>2787.5</v>
      </c>
      <c r="F244" s="2">
        <v>1.25</v>
      </c>
      <c r="G244" s="28">
        <f t="shared" si="23"/>
        <v>2787.5</v>
      </c>
      <c r="H244" s="29">
        <f t="shared" si="24"/>
        <v>0</v>
      </c>
      <c r="I244" s="29">
        <v>4</v>
      </c>
      <c r="J244" s="29">
        <f t="shared" si="25"/>
        <v>1</v>
      </c>
      <c r="K244" s="30">
        <f t="shared" si="26"/>
        <v>2.7907619318133881</v>
      </c>
      <c r="L244" s="31">
        <f t="shared" si="27"/>
        <v>1555.8497769859639</v>
      </c>
    </row>
    <row r="245" spans="1:12" s="1" customFormat="1" ht="15.4" customHeight="1" x14ac:dyDescent="0.15">
      <c r="A245" s="24" t="s">
        <v>250</v>
      </c>
      <c r="B245" s="25">
        <v>5878</v>
      </c>
      <c r="C245" s="26">
        <f t="shared" si="22"/>
        <v>1469.5</v>
      </c>
      <c r="D245" s="2">
        <v>1.25</v>
      </c>
      <c r="E245" s="27">
        <f t="shared" si="28"/>
        <v>7347.5</v>
      </c>
      <c r="F245" s="2">
        <v>0</v>
      </c>
      <c r="G245" s="28">
        <f t="shared" si="23"/>
        <v>0</v>
      </c>
      <c r="H245" s="29">
        <f t="shared" si="24"/>
        <v>7347.5</v>
      </c>
      <c r="I245" s="29">
        <v>4</v>
      </c>
      <c r="J245" s="29">
        <f t="shared" si="25"/>
        <v>0</v>
      </c>
      <c r="K245" s="30">
        <f t="shared" si="26"/>
        <v>0</v>
      </c>
      <c r="L245" s="31">
        <f t="shared" si="27"/>
        <v>0</v>
      </c>
    </row>
    <row r="246" spans="1:12" s="1" customFormat="1" ht="15.4" customHeight="1" x14ac:dyDescent="0.15">
      <c r="A246" s="24" t="s">
        <v>251</v>
      </c>
      <c r="B246" s="25">
        <v>3843</v>
      </c>
      <c r="C246" s="26">
        <f t="shared" si="22"/>
        <v>960.75</v>
      </c>
      <c r="D246" s="2">
        <v>1.25</v>
      </c>
      <c r="E246" s="27">
        <f t="shared" si="28"/>
        <v>4803.75</v>
      </c>
      <c r="F246" s="2">
        <v>0</v>
      </c>
      <c r="G246" s="28">
        <f t="shared" si="23"/>
        <v>0</v>
      </c>
      <c r="H246" s="29">
        <f t="shared" si="24"/>
        <v>4803.75</v>
      </c>
      <c r="I246" s="29">
        <v>4</v>
      </c>
      <c r="J246" s="29">
        <f t="shared" si="25"/>
        <v>0</v>
      </c>
      <c r="K246" s="30">
        <f t="shared" si="26"/>
        <v>0</v>
      </c>
      <c r="L246" s="31">
        <f t="shared" si="27"/>
        <v>0</v>
      </c>
    </row>
    <row r="247" spans="1:12" s="1" customFormat="1" ht="15.4" customHeight="1" x14ac:dyDescent="0.15">
      <c r="A247" s="24" t="s">
        <v>252</v>
      </c>
      <c r="B247" s="25">
        <v>4457</v>
      </c>
      <c r="C247" s="26">
        <f t="shared" si="22"/>
        <v>1114.25</v>
      </c>
      <c r="D247" s="2">
        <v>1.25</v>
      </c>
      <c r="E247" s="27">
        <f t="shared" si="28"/>
        <v>5571.25</v>
      </c>
      <c r="F247" s="2">
        <v>1.25</v>
      </c>
      <c r="G247" s="28">
        <f t="shared" si="23"/>
        <v>5571.25</v>
      </c>
      <c r="H247" s="29">
        <f t="shared" si="24"/>
        <v>0</v>
      </c>
      <c r="I247" s="29">
        <v>4</v>
      </c>
      <c r="J247" s="29">
        <f t="shared" si="25"/>
        <v>1</v>
      </c>
      <c r="K247" s="30">
        <f t="shared" si="26"/>
        <v>2.7907619318133881</v>
      </c>
      <c r="L247" s="31">
        <f t="shared" si="27"/>
        <v>3109.6064825230678</v>
      </c>
    </row>
    <row r="248" spans="1:12" s="1" customFormat="1" ht="15.4" customHeight="1" x14ac:dyDescent="0.15">
      <c r="A248" s="24" t="s">
        <v>253</v>
      </c>
      <c r="B248" s="25">
        <v>4631</v>
      </c>
      <c r="C248" s="26">
        <f t="shared" si="22"/>
        <v>1157.75</v>
      </c>
      <c r="D248" s="2">
        <v>1.25</v>
      </c>
      <c r="E248" s="27">
        <f t="shared" si="28"/>
        <v>5788.75</v>
      </c>
      <c r="F248" s="2">
        <v>0</v>
      </c>
      <c r="G248" s="28">
        <f t="shared" si="23"/>
        <v>0</v>
      </c>
      <c r="H248" s="29">
        <f t="shared" si="24"/>
        <v>5788.75</v>
      </c>
      <c r="I248" s="29">
        <v>4</v>
      </c>
      <c r="J248" s="29">
        <f t="shared" si="25"/>
        <v>0</v>
      </c>
      <c r="K248" s="30">
        <f t="shared" si="26"/>
        <v>0</v>
      </c>
      <c r="L248" s="31">
        <f t="shared" si="27"/>
        <v>0</v>
      </c>
    </row>
    <row r="249" spans="1:12" s="1" customFormat="1" ht="15.4" customHeight="1" x14ac:dyDescent="0.15">
      <c r="A249" s="24" t="s">
        <v>254</v>
      </c>
      <c r="B249" s="25">
        <v>5816</v>
      </c>
      <c r="C249" s="26">
        <f t="shared" si="22"/>
        <v>1454</v>
      </c>
      <c r="D249" s="2">
        <v>1.25</v>
      </c>
      <c r="E249" s="27">
        <f t="shared" si="28"/>
        <v>7270</v>
      </c>
      <c r="F249" s="2">
        <v>1.25</v>
      </c>
      <c r="G249" s="28">
        <f t="shared" si="23"/>
        <v>7270</v>
      </c>
      <c r="H249" s="29">
        <f t="shared" si="24"/>
        <v>0</v>
      </c>
      <c r="I249" s="29">
        <v>4</v>
      </c>
      <c r="J249" s="29">
        <f t="shared" si="25"/>
        <v>1</v>
      </c>
      <c r="K249" s="30">
        <f t="shared" si="26"/>
        <v>2.7907619318133881</v>
      </c>
      <c r="L249" s="31">
        <f t="shared" si="27"/>
        <v>4057.7678488566662</v>
      </c>
    </row>
    <row r="250" spans="1:12" s="1" customFormat="1" ht="15.4" customHeight="1" x14ac:dyDescent="0.15">
      <c r="A250" s="24" t="s">
        <v>255</v>
      </c>
      <c r="B250" s="25">
        <v>354</v>
      </c>
      <c r="C250" s="26">
        <f t="shared" si="22"/>
        <v>88.5</v>
      </c>
      <c r="D250" s="2">
        <v>1.25</v>
      </c>
      <c r="E250" s="27">
        <f t="shared" si="28"/>
        <v>442.5</v>
      </c>
      <c r="F250" s="2">
        <v>1.25</v>
      </c>
      <c r="G250" s="28">
        <f t="shared" si="23"/>
        <v>442.5</v>
      </c>
      <c r="H250" s="29">
        <f t="shared" si="24"/>
        <v>0</v>
      </c>
      <c r="I250" s="29">
        <v>4</v>
      </c>
      <c r="J250" s="29">
        <f t="shared" si="25"/>
        <v>1</v>
      </c>
      <c r="K250" s="30">
        <f t="shared" si="26"/>
        <v>2.7907619318133881</v>
      </c>
      <c r="L250" s="31">
        <f t="shared" si="27"/>
        <v>246.98243096548484</v>
      </c>
    </row>
    <row r="251" spans="1:12" s="1" customFormat="1" ht="15.4" customHeight="1" x14ac:dyDescent="0.15">
      <c r="A251" s="24" t="s">
        <v>256</v>
      </c>
      <c r="B251" s="25">
        <v>2631</v>
      </c>
      <c r="C251" s="26">
        <f t="shared" si="22"/>
        <v>657.75</v>
      </c>
      <c r="D251" s="2">
        <v>1.25</v>
      </c>
      <c r="E251" s="27">
        <f t="shared" si="28"/>
        <v>3288.75</v>
      </c>
      <c r="F251" s="2">
        <v>1.25</v>
      </c>
      <c r="G251" s="28">
        <f t="shared" si="23"/>
        <v>3288.75</v>
      </c>
      <c r="H251" s="29">
        <f t="shared" si="24"/>
        <v>0</v>
      </c>
      <c r="I251" s="29">
        <v>4</v>
      </c>
      <c r="J251" s="29">
        <f t="shared" si="25"/>
        <v>1</v>
      </c>
      <c r="K251" s="30">
        <f t="shared" si="26"/>
        <v>2.7907619318133881</v>
      </c>
      <c r="L251" s="31">
        <f t="shared" si="27"/>
        <v>1835.6236606502559</v>
      </c>
    </row>
    <row r="252" spans="1:12" s="1" customFormat="1" ht="15.4" customHeight="1" x14ac:dyDescent="0.15">
      <c r="A252" s="24" t="s">
        <v>257</v>
      </c>
      <c r="B252" s="25">
        <v>5988</v>
      </c>
      <c r="C252" s="26">
        <f t="shared" si="22"/>
        <v>1497</v>
      </c>
      <c r="D252" s="2">
        <v>1.25</v>
      </c>
      <c r="E252" s="27">
        <f t="shared" si="28"/>
        <v>7485</v>
      </c>
      <c r="F252" s="2">
        <v>0</v>
      </c>
      <c r="G252" s="28">
        <f t="shared" si="23"/>
        <v>0</v>
      </c>
      <c r="H252" s="29">
        <f t="shared" si="24"/>
        <v>7485</v>
      </c>
      <c r="I252" s="29">
        <v>4</v>
      </c>
      <c r="J252" s="29">
        <f t="shared" si="25"/>
        <v>0</v>
      </c>
      <c r="K252" s="30">
        <f t="shared" si="26"/>
        <v>0</v>
      </c>
      <c r="L252" s="31">
        <f t="shared" si="27"/>
        <v>0</v>
      </c>
    </row>
    <row r="253" spans="1:12" s="1" customFormat="1" ht="15.4" customHeight="1" x14ac:dyDescent="0.15">
      <c r="A253" s="24" t="s">
        <v>258</v>
      </c>
      <c r="B253" s="25">
        <v>4375</v>
      </c>
      <c r="C253" s="26">
        <f t="shared" si="22"/>
        <v>1093.75</v>
      </c>
      <c r="D253" s="2">
        <v>1.25</v>
      </c>
      <c r="E253" s="27">
        <f t="shared" si="28"/>
        <v>5468.75</v>
      </c>
      <c r="F253" s="2">
        <v>1.25</v>
      </c>
      <c r="G253" s="28">
        <f t="shared" si="23"/>
        <v>5468.75</v>
      </c>
      <c r="H253" s="29">
        <f t="shared" si="24"/>
        <v>0</v>
      </c>
      <c r="I253" s="29">
        <v>4</v>
      </c>
      <c r="J253" s="29">
        <f t="shared" si="25"/>
        <v>1</v>
      </c>
      <c r="K253" s="30">
        <f t="shared" si="26"/>
        <v>2.7907619318133881</v>
      </c>
      <c r="L253" s="31">
        <f t="shared" si="27"/>
        <v>3052.3958629208933</v>
      </c>
    </row>
    <row r="254" spans="1:12" s="1" customFormat="1" ht="15.4" customHeight="1" x14ac:dyDescent="0.15">
      <c r="A254" s="32" t="s">
        <v>259</v>
      </c>
      <c r="B254" s="33">
        <v>4791</v>
      </c>
      <c r="C254" s="26">
        <f t="shared" si="22"/>
        <v>1197.75</v>
      </c>
      <c r="D254" s="2">
        <v>1.25</v>
      </c>
      <c r="E254" s="27">
        <f t="shared" si="28"/>
        <v>5988.75</v>
      </c>
      <c r="F254" s="2">
        <v>1.25</v>
      </c>
      <c r="G254" s="28">
        <f t="shared" si="23"/>
        <v>5988.75</v>
      </c>
      <c r="H254" s="29">
        <f t="shared" si="24"/>
        <v>0</v>
      </c>
      <c r="I254" s="29">
        <v>4</v>
      </c>
      <c r="J254" s="29">
        <f t="shared" si="25"/>
        <v>1</v>
      </c>
      <c r="K254" s="30">
        <f t="shared" si="26"/>
        <v>2.7907619318133881</v>
      </c>
      <c r="L254" s="31">
        <f t="shared" si="27"/>
        <v>3342.6351038294856</v>
      </c>
    </row>
    <row r="255" spans="1:12" s="1" customFormat="1" ht="15.4" customHeight="1" x14ac:dyDescent="0.15">
      <c r="A255" s="24" t="s">
        <v>260</v>
      </c>
      <c r="B255" s="25">
        <v>1261</v>
      </c>
      <c r="C255" s="26">
        <f t="shared" si="22"/>
        <v>315.25</v>
      </c>
      <c r="D255" s="2">
        <v>1.25</v>
      </c>
      <c r="E255" s="27">
        <f t="shared" si="28"/>
        <v>1576.25</v>
      </c>
      <c r="F255" s="2">
        <v>1.25</v>
      </c>
      <c r="G255" s="28">
        <f t="shared" si="23"/>
        <v>1576.25</v>
      </c>
      <c r="H255" s="29">
        <f t="shared" si="24"/>
        <v>0</v>
      </c>
      <c r="I255" s="29">
        <v>4</v>
      </c>
      <c r="J255" s="29">
        <f t="shared" si="25"/>
        <v>1</v>
      </c>
      <c r="K255" s="30">
        <f t="shared" si="26"/>
        <v>2.7907619318133881</v>
      </c>
      <c r="L255" s="31">
        <f t="shared" si="27"/>
        <v>879.78769900417058</v>
      </c>
    </row>
    <row r="256" spans="1:12" s="1" customFormat="1" ht="15.4" customHeight="1" x14ac:dyDescent="0.15">
      <c r="A256" s="32" t="s">
        <v>261</v>
      </c>
      <c r="B256" s="33">
        <v>3077</v>
      </c>
      <c r="C256" s="26">
        <f t="shared" si="22"/>
        <v>769.25</v>
      </c>
      <c r="D256" s="2">
        <v>1.25</v>
      </c>
      <c r="E256" s="27">
        <f t="shared" si="28"/>
        <v>3846.25</v>
      </c>
      <c r="F256" s="2">
        <v>0</v>
      </c>
      <c r="G256" s="28">
        <f t="shared" si="23"/>
        <v>0</v>
      </c>
      <c r="H256" s="29">
        <f t="shared" si="24"/>
        <v>3846.25</v>
      </c>
      <c r="I256" s="29">
        <v>4</v>
      </c>
      <c r="J256" s="29">
        <f t="shared" si="25"/>
        <v>0</v>
      </c>
      <c r="K256" s="30">
        <f t="shared" si="26"/>
        <v>0</v>
      </c>
      <c r="L256" s="31">
        <f t="shared" si="27"/>
        <v>0</v>
      </c>
    </row>
    <row r="257" spans="1:12" s="1" customFormat="1" ht="15.4" customHeight="1" x14ac:dyDescent="0.15">
      <c r="A257" s="24" t="s">
        <v>262</v>
      </c>
      <c r="B257" s="25">
        <v>2358</v>
      </c>
      <c r="C257" s="26">
        <f t="shared" si="22"/>
        <v>589.5</v>
      </c>
      <c r="D257" s="2">
        <v>1.25</v>
      </c>
      <c r="E257" s="27">
        <f t="shared" si="28"/>
        <v>2947.5</v>
      </c>
      <c r="F257" s="2">
        <v>1.25</v>
      </c>
      <c r="G257" s="28">
        <f t="shared" si="23"/>
        <v>2947.5</v>
      </c>
      <c r="H257" s="29">
        <f t="shared" si="24"/>
        <v>0</v>
      </c>
      <c r="I257" s="29">
        <v>4</v>
      </c>
      <c r="J257" s="29">
        <f t="shared" si="25"/>
        <v>1</v>
      </c>
      <c r="K257" s="30">
        <f t="shared" si="26"/>
        <v>2.7907619318133881</v>
      </c>
      <c r="L257" s="31">
        <f t="shared" si="27"/>
        <v>1645.1541588039922</v>
      </c>
    </row>
    <row r="258" spans="1:12" s="1" customFormat="1" ht="15.4" customHeight="1" x14ac:dyDescent="0.15">
      <c r="A258" s="24" t="s">
        <v>263</v>
      </c>
      <c r="B258" s="25">
        <v>2867</v>
      </c>
      <c r="C258" s="26">
        <f t="shared" si="22"/>
        <v>716.75</v>
      </c>
      <c r="D258" s="2">
        <v>1.25</v>
      </c>
      <c r="E258" s="27">
        <f t="shared" si="28"/>
        <v>3583.75</v>
      </c>
      <c r="F258" s="2">
        <v>1.25</v>
      </c>
      <c r="G258" s="28">
        <f t="shared" si="23"/>
        <v>3583.75</v>
      </c>
      <c r="H258" s="29">
        <f t="shared" si="24"/>
        <v>0</v>
      </c>
      <c r="I258" s="29">
        <v>4</v>
      </c>
      <c r="J258" s="29">
        <f t="shared" si="25"/>
        <v>1</v>
      </c>
      <c r="K258" s="30">
        <f t="shared" si="26"/>
        <v>2.7907619318133881</v>
      </c>
      <c r="L258" s="31">
        <f t="shared" si="27"/>
        <v>2000.2786146272458</v>
      </c>
    </row>
    <row r="259" spans="1:12" s="1" customFormat="1" ht="15.4" customHeight="1" x14ac:dyDescent="0.15">
      <c r="A259" s="24" t="s">
        <v>264</v>
      </c>
      <c r="B259" s="25">
        <v>460</v>
      </c>
      <c r="C259" s="26">
        <f t="shared" si="22"/>
        <v>115</v>
      </c>
      <c r="D259" s="2">
        <v>1.25</v>
      </c>
      <c r="E259" s="27">
        <f t="shared" si="28"/>
        <v>575</v>
      </c>
      <c r="F259" s="2">
        <v>0</v>
      </c>
      <c r="G259" s="28">
        <f t="shared" si="23"/>
        <v>0</v>
      </c>
      <c r="H259" s="29">
        <f t="shared" si="24"/>
        <v>575</v>
      </c>
      <c r="I259" s="29">
        <v>4</v>
      </c>
      <c r="J259" s="29">
        <f t="shared" si="25"/>
        <v>0</v>
      </c>
      <c r="K259" s="30">
        <f t="shared" si="26"/>
        <v>0</v>
      </c>
      <c r="L259" s="31">
        <f t="shared" si="27"/>
        <v>0</v>
      </c>
    </row>
    <row r="260" spans="1:12" s="1" customFormat="1" ht="15.4" customHeight="1" x14ac:dyDescent="0.15">
      <c r="A260" s="24" t="s">
        <v>265</v>
      </c>
      <c r="B260" s="25">
        <v>5912</v>
      </c>
      <c r="C260" s="26">
        <f t="shared" ref="C260:C288" si="29">B260/I260</f>
        <v>1478</v>
      </c>
      <c r="D260" s="2">
        <v>1.25</v>
      </c>
      <c r="E260" s="27">
        <f t="shared" si="28"/>
        <v>7390</v>
      </c>
      <c r="F260" s="2">
        <v>1.25</v>
      </c>
      <c r="G260" s="28">
        <f t="shared" ref="G260:G288" si="30">B260*F260</f>
        <v>7390</v>
      </c>
      <c r="H260" s="29">
        <f t="shared" ref="H260:H288" si="31">E260-G260</f>
        <v>0</v>
      </c>
      <c r="I260" s="29">
        <v>4</v>
      </c>
      <c r="J260" s="29">
        <f t="shared" ref="J260:J288" si="32">F260/1.25</f>
        <v>1</v>
      </c>
      <c r="K260" s="30">
        <f t="shared" ref="K260:K288" si="33">J260*$H$293</f>
        <v>2.7907619318133881</v>
      </c>
      <c r="L260" s="31">
        <f t="shared" ref="L260:L287" si="34">K260*C260</f>
        <v>4124.7461352201872</v>
      </c>
    </row>
    <row r="261" spans="1:12" s="1" customFormat="1" ht="15.4" customHeight="1" x14ac:dyDescent="0.15">
      <c r="A261" s="24" t="s">
        <v>266</v>
      </c>
      <c r="B261" s="25">
        <v>8225</v>
      </c>
      <c r="C261" s="26">
        <f t="shared" si="29"/>
        <v>2056.25</v>
      </c>
      <c r="D261" s="2">
        <v>1.25</v>
      </c>
      <c r="E261" s="27">
        <f t="shared" si="28"/>
        <v>10281.25</v>
      </c>
      <c r="F261" s="2">
        <v>1.25</v>
      </c>
      <c r="G261" s="28">
        <f t="shared" si="30"/>
        <v>10281.25</v>
      </c>
      <c r="H261" s="29">
        <f t="shared" si="31"/>
        <v>0</v>
      </c>
      <c r="I261" s="29">
        <v>4</v>
      </c>
      <c r="J261" s="29">
        <f t="shared" si="32"/>
        <v>1</v>
      </c>
      <c r="K261" s="30">
        <f t="shared" si="33"/>
        <v>2.7907619318133881</v>
      </c>
      <c r="L261" s="31">
        <f t="shared" si="34"/>
        <v>5738.5042222912789</v>
      </c>
    </row>
    <row r="262" spans="1:12" s="1" customFormat="1" ht="15.4" customHeight="1" x14ac:dyDescent="0.15">
      <c r="A262" s="24" t="s">
        <v>267</v>
      </c>
      <c r="B262" s="25">
        <v>2108</v>
      </c>
      <c r="C262" s="26">
        <f t="shared" si="29"/>
        <v>527</v>
      </c>
      <c r="D262" s="2">
        <v>1.25</v>
      </c>
      <c r="E262" s="27">
        <f t="shared" si="28"/>
        <v>2635</v>
      </c>
      <c r="F262" s="2">
        <v>1.25</v>
      </c>
      <c r="G262" s="28">
        <f t="shared" si="30"/>
        <v>2635</v>
      </c>
      <c r="H262" s="29">
        <f t="shared" si="31"/>
        <v>0</v>
      </c>
      <c r="I262" s="29">
        <v>4</v>
      </c>
      <c r="J262" s="29">
        <f t="shared" si="32"/>
        <v>1</v>
      </c>
      <c r="K262" s="30">
        <f t="shared" si="33"/>
        <v>2.7907619318133881</v>
      </c>
      <c r="L262" s="31">
        <f t="shared" si="34"/>
        <v>1470.7315380656555</v>
      </c>
    </row>
    <row r="263" spans="1:12" s="1" customFormat="1" ht="15.4" customHeight="1" x14ac:dyDescent="0.15">
      <c r="A263" s="24" t="s">
        <v>268</v>
      </c>
      <c r="B263" s="25">
        <v>478</v>
      </c>
      <c r="C263" s="26">
        <f t="shared" si="29"/>
        <v>119.5</v>
      </c>
      <c r="D263" s="2">
        <v>1.25</v>
      </c>
      <c r="E263" s="27">
        <f t="shared" si="28"/>
        <v>597.5</v>
      </c>
      <c r="F263" s="2">
        <v>1.25</v>
      </c>
      <c r="G263" s="28">
        <f t="shared" si="30"/>
        <v>597.5</v>
      </c>
      <c r="H263" s="29">
        <f t="shared" si="31"/>
        <v>0</v>
      </c>
      <c r="I263" s="29">
        <v>4</v>
      </c>
      <c r="J263" s="29">
        <f t="shared" si="32"/>
        <v>1</v>
      </c>
      <c r="K263" s="30">
        <f t="shared" si="33"/>
        <v>2.7907619318133881</v>
      </c>
      <c r="L263" s="31">
        <f t="shared" si="34"/>
        <v>333.49605085169986</v>
      </c>
    </row>
    <row r="264" spans="1:12" s="1" customFormat="1" ht="15.4" customHeight="1" x14ac:dyDescent="0.15">
      <c r="A264" s="24" t="s">
        <v>269</v>
      </c>
      <c r="B264" s="25">
        <v>1790</v>
      </c>
      <c r="C264" s="26">
        <f t="shared" si="29"/>
        <v>447.5</v>
      </c>
      <c r="D264" s="2">
        <v>1.25</v>
      </c>
      <c r="E264" s="27">
        <f t="shared" si="28"/>
        <v>2237.5</v>
      </c>
      <c r="F264" s="2">
        <v>1.25</v>
      </c>
      <c r="G264" s="28">
        <f t="shared" si="30"/>
        <v>2237.5</v>
      </c>
      <c r="H264" s="29">
        <f t="shared" si="31"/>
        <v>0</v>
      </c>
      <c r="I264" s="29">
        <v>4</v>
      </c>
      <c r="J264" s="29">
        <f t="shared" si="32"/>
        <v>1</v>
      </c>
      <c r="K264" s="30">
        <f t="shared" si="33"/>
        <v>2.7907619318133881</v>
      </c>
      <c r="L264" s="31">
        <f t="shared" si="34"/>
        <v>1248.8659644864911</v>
      </c>
    </row>
    <row r="265" spans="1:12" s="1" customFormat="1" ht="15.4" customHeight="1" x14ac:dyDescent="0.15">
      <c r="A265" s="24" t="s">
        <v>270</v>
      </c>
      <c r="B265" s="25">
        <v>4195</v>
      </c>
      <c r="C265" s="26">
        <f t="shared" si="29"/>
        <v>1048.75</v>
      </c>
      <c r="D265" s="2">
        <v>1.25</v>
      </c>
      <c r="E265" s="27">
        <f t="shared" si="28"/>
        <v>5243.75</v>
      </c>
      <c r="F265" s="2">
        <v>1.25</v>
      </c>
      <c r="G265" s="28">
        <f t="shared" si="30"/>
        <v>5243.75</v>
      </c>
      <c r="H265" s="29">
        <f t="shared" si="31"/>
        <v>0</v>
      </c>
      <c r="I265" s="29">
        <v>4</v>
      </c>
      <c r="J265" s="29">
        <f t="shared" si="32"/>
        <v>1</v>
      </c>
      <c r="K265" s="30">
        <f t="shared" si="33"/>
        <v>2.7907619318133881</v>
      </c>
      <c r="L265" s="31">
        <f t="shared" si="34"/>
        <v>2926.8115759892908</v>
      </c>
    </row>
    <row r="266" spans="1:12" s="1" customFormat="1" ht="15.4" customHeight="1" x14ac:dyDescent="0.15">
      <c r="A266" s="24" t="s">
        <v>271</v>
      </c>
      <c r="B266" s="25">
        <v>3431</v>
      </c>
      <c r="C266" s="26">
        <f t="shared" si="29"/>
        <v>857.75</v>
      </c>
      <c r="D266" s="2">
        <v>1.25</v>
      </c>
      <c r="E266" s="27">
        <f t="shared" si="28"/>
        <v>4288.75</v>
      </c>
      <c r="F266" s="2">
        <v>0</v>
      </c>
      <c r="G266" s="28">
        <f t="shared" si="30"/>
        <v>0</v>
      </c>
      <c r="H266" s="29">
        <f t="shared" si="31"/>
        <v>4288.75</v>
      </c>
      <c r="I266" s="29">
        <v>4</v>
      </c>
      <c r="J266" s="29">
        <f t="shared" si="32"/>
        <v>0</v>
      </c>
      <c r="K266" s="30">
        <f t="shared" si="33"/>
        <v>0</v>
      </c>
      <c r="L266" s="31">
        <f t="shared" si="34"/>
        <v>0</v>
      </c>
    </row>
    <row r="267" spans="1:12" s="1" customFormat="1" ht="15.4" customHeight="1" x14ac:dyDescent="0.15">
      <c r="A267" s="24" t="s">
        <v>272</v>
      </c>
      <c r="B267" s="25">
        <v>3517</v>
      </c>
      <c r="C267" s="26">
        <f t="shared" si="29"/>
        <v>879.25</v>
      </c>
      <c r="D267" s="2">
        <v>1.25</v>
      </c>
      <c r="E267" s="27">
        <f t="shared" si="28"/>
        <v>4396.25</v>
      </c>
      <c r="F267" s="2">
        <v>1.25</v>
      </c>
      <c r="G267" s="28">
        <f t="shared" si="30"/>
        <v>4396.25</v>
      </c>
      <c r="H267" s="29">
        <f t="shared" si="31"/>
        <v>0</v>
      </c>
      <c r="I267" s="29">
        <v>4</v>
      </c>
      <c r="J267" s="29">
        <f t="shared" si="32"/>
        <v>1</v>
      </c>
      <c r="K267" s="30">
        <f t="shared" si="33"/>
        <v>2.7907619318133881</v>
      </c>
      <c r="L267" s="31">
        <f t="shared" si="34"/>
        <v>2453.7774285469213</v>
      </c>
    </row>
    <row r="268" spans="1:12" s="1" customFormat="1" ht="15.4" customHeight="1" x14ac:dyDescent="0.15">
      <c r="A268" s="24" t="s">
        <v>273</v>
      </c>
      <c r="B268" s="25">
        <v>3740</v>
      </c>
      <c r="C268" s="26">
        <f t="shared" si="29"/>
        <v>935</v>
      </c>
      <c r="D268" s="2">
        <v>1.25</v>
      </c>
      <c r="E268" s="27">
        <f t="shared" si="28"/>
        <v>4675</v>
      </c>
      <c r="F268" s="2">
        <v>1.25</v>
      </c>
      <c r="G268" s="28">
        <f t="shared" si="30"/>
        <v>4675</v>
      </c>
      <c r="H268" s="29">
        <f t="shared" si="31"/>
        <v>0</v>
      </c>
      <c r="I268" s="29">
        <v>4</v>
      </c>
      <c r="J268" s="29">
        <f t="shared" si="32"/>
        <v>1</v>
      </c>
      <c r="K268" s="30">
        <f t="shared" si="33"/>
        <v>2.7907619318133881</v>
      </c>
      <c r="L268" s="31">
        <f t="shared" si="34"/>
        <v>2609.3624062455178</v>
      </c>
    </row>
    <row r="269" spans="1:12" s="1" customFormat="1" ht="15.4" customHeight="1" x14ac:dyDescent="0.15">
      <c r="A269" s="24" t="s">
        <v>274</v>
      </c>
      <c r="B269" s="25">
        <v>6061</v>
      </c>
      <c r="C269" s="26">
        <f t="shared" si="29"/>
        <v>1515.25</v>
      </c>
      <c r="D269" s="2">
        <v>1.25</v>
      </c>
      <c r="E269" s="27">
        <f t="shared" si="28"/>
        <v>7576.25</v>
      </c>
      <c r="F269" s="2">
        <v>1.25</v>
      </c>
      <c r="G269" s="28">
        <f t="shared" si="30"/>
        <v>7576.25</v>
      </c>
      <c r="H269" s="29">
        <f t="shared" si="31"/>
        <v>0</v>
      </c>
      <c r="I269" s="29">
        <v>4</v>
      </c>
      <c r="J269" s="29">
        <f t="shared" si="32"/>
        <v>1</v>
      </c>
      <c r="K269" s="30">
        <f t="shared" si="33"/>
        <v>2.7907619318133881</v>
      </c>
      <c r="L269" s="31">
        <f t="shared" si="34"/>
        <v>4228.702017180236</v>
      </c>
    </row>
    <row r="270" spans="1:12" s="1" customFormat="1" ht="15.4" customHeight="1" x14ac:dyDescent="0.15">
      <c r="A270" s="24" t="s">
        <v>275</v>
      </c>
      <c r="B270" s="25">
        <v>4086</v>
      </c>
      <c r="C270" s="26">
        <f t="shared" si="29"/>
        <v>1021.5</v>
      </c>
      <c r="D270" s="2">
        <v>1.25</v>
      </c>
      <c r="E270" s="27">
        <f t="shared" ref="E270:E288" si="35">B270*D270</f>
        <v>5107.5</v>
      </c>
      <c r="F270" s="2">
        <v>0</v>
      </c>
      <c r="G270" s="28">
        <f t="shared" si="30"/>
        <v>0</v>
      </c>
      <c r="H270" s="29">
        <f t="shared" si="31"/>
        <v>5107.5</v>
      </c>
      <c r="I270" s="29">
        <v>4</v>
      </c>
      <c r="J270" s="29">
        <f t="shared" si="32"/>
        <v>0</v>
      </c>
      <c r="K270" s="30">
        <f t="shared" si="33"/>
        <v>0</v>
      </c>
      <c r="L270" s="31">
        <f t="shared" si="34"/>
        <v>0</v>
      </c>
    </row>
    <row r="271" spans="1:12" s="1" customFormat="1" ht="15.4" customHeight="1" x14ac:dyDescent="0.15">
      <c r="A271" s="24" t="s">
        <v>276</v>
      </c>
      <c r="B271" s="25">
        <v>2239</v>
      </c>
      <c r="C271" s="26">
        <f t="shared" si="29"/>
        <v>559.75</v>
      </c>
      <c r="D271" s="2">
        <v>1.25</v>
      </c>
      <c r="E271" s="27">
        <f t="shared" si="35"/>
        <v>2798.75</v>
      </c>
      <c r="F271" s="2">
        <v>0</v>
      </c>
      <c r="G271" s="28">
        <f t="shared" si="30"/>
        <v>0</v>
      </c>
      <c r="H271" s="29">
        <f t="shared" si="31"/>
        <v>2798.75</v>
      </c>
      <c r="I271" s="29">
        <v>4</v>
      </c>
      <c r="J271" s="29">
        <f t="shared" si="32"/>
        <v>0</v>
      </c>
      <c r="K271" s="30">
        <f t="shared" si="33"/>
        <v>0</v>
      </c>
      <c r="L271" s="31">
        <f t="shared" si="34"/>
        <v>0</v>
      </c>
    </row>
    <row r="272" spans="1:12" s="1" customFormat="1" ht="15.4" customHeight="1" x14ac:dyDescent="0.15">
      <c r="A272" s="24" t="s">
        <v>277</v>
      </c>
      <c r="B272" s="25">
        <v>2326</v>
      </c>
      <c r="C272" s="26">
        <f t="shared" si="29"/>
        <v>581.5</v>
      </c>
      <c r="D272" s="2">
        <v>1.25</v>
      </c>
      <c r="E272" s="27">
        <f t="shared" si="35"/>
        <v>2907.5</v>
      </c>
      <c r="F272" s="2">
        <v>1.25</v>
      </c>
      <c r="G272" s="28">
        <f t="shared" si="30"/>
        <v>2907.5</v>
      </c>
      <c r="H272" s="29">
        <f t="shared" si="31"/>
        <v>0</v>
      </c>
      <c r="I272" s="29">
        <v>4</v>
      </c>
      <c r="J272" s="29">
        <f t="shared" si="32"/>
        <v>1</v>
      </c>
      <c r="K272" s="30">
        <f t="shared" si="33"/>
        <v>2.7907619318133881</v>
      </c>
      <c r="L272" s="31">
        <f t="shared" si="34"/>
        <v>1622.8280633494851</v>
      </c>
    </row>
    <row r="273" spans="1:12" s="1" customFormat="1" ht="15.4" customHeight="1" x14ac:dyDescent="0.15">
      <c r="A273" s="24" t="s">
        <v>278</v>
      </c>
      <c r="B273" s="25">
        <v>1863</v>
      </c>
      <c r="C273" s="26">
        <f t="shared" si="29"/>
        <v>465.75</v>
      </c>
      <c r="D273" s="2">
        <v>1.25</v>
      </c>
      <c r="E273" s="27">
        <f t="shared" si="35"/>
        <v>2328.75</v>
      </c>
      <c r="F273" s="2">
        <v>1.25</v>
      </c>
      <c r="G273" s="28">
        <f t="shared" si="30"/>
        <v>2328.75</v>
      </c>
      <c r="H273" s="29">
        <f t="shared" si="31"/>
        <v>0</v>
      </c>
      <c r="I273" s="29">
        <v>4</v>
      </c>
      <c r="J273" s="29">
        <f t="shared" si="32"/>
        <v>1</v>
      </c>
      <c r="K273" s="30">
        <f t="shared" si="33"/>
        <v>2.7907619318133881</v>
      </c>
      <c r="L273" s="31">
        <f t="shared" si="34"/>
        <v>1299.7973697420855</v>
      </c>
    </row>
    <row r="274" spans="1:12" s="1" customFormat="1" ht="15.4" customHeight="1" x14ac:dyDescent="0.15">
      <c r="A274" s="34" t="s">
        <v>279</v>
      </c>
      <c r="B274" s="25">
        <v>3750</v>
      </c>
      <c r="C274" s="26">
        <f t="shared" si="29"/>
        <v>937.5</v>
      </c>
      <c r="D274" s="2">
        <v>1.25</v>
      </c>
      <c r="E274" s="27">
        <f t="shared" si="35"/>
        <v>4687.5</v>
      </c>
      <c r="F274" s="2">
        <v>1.25</v>
      </c>
      <c r="G274" s="28">
        <f t="shared" si="30"/>
        <v>4687.5</v>
      </c>
      <c r="H274" s="29">
        <f t="shared" si="31"/>
        <v>0</v>
      </c>
      <c r="I274" s="29">
        <v>4</v>
      </c>
      <c r="J274" s="29">
        <f t="shared" si="32"/>
        <v>1</v>
      </c>
      <c r="K274" s="30">
        <f t="shared" si="33"/>
        <v>2.7907619318133881</v>
      </c>
      <c r="L274" s="31">
        <f t="shared" si="34"/>
        <v>2616.3393110750512</v>
      </c>
    </row>
    <row r="275" spans="1:12" s="1" customFormat="1" ht="15.4" customHeight="1" x14ac:dyDescent="0.15">
      <c r="A275" s="24" t="s">
        <v>280</v>
      </c>
      <c r="B275" s="25">
        <v>2379</v>
      </c>
      <c r="C275" s="26">
        <f t="shared" si="29"/>
        <v>594.75</v>
      </c>
      <c r="D275" s="2">
        <v>1.25</v>
      </c>
      <c r="E275" s="27">
        <f t="shared" si="35"/>
        <v>2973.75</v>
      </c>
      <c r="F275" s="2">
        <v>0</v>
      </c>
      <c r="G275" s="28">
        <f t="shared" si="30"/>
        <v>0</v>
      </c>
      <c r="H275" s="29">
        <f t="shared" si="31"/>
        <v>2973.75</v>
      </c>
      <c r="I275" s="29">
        <v>4</v>
      </c>
      <c r="J275" s="29">
        <f t="shared" si="32"/>
        <v>0</v>
      </c>
      <c r="K275" s="30">
        <f t="shared" si="33"/>
        <v>0</v>
      </c>
      <c r="L275" s="31">
        <f t="shared" si="34"/>
        <v>0</v>
      </c>
    </row>
    <row r="276" spans="1:12" s="1" customFormat="1" ht="15.4" customHeight="1" x14ac:dyDescent="0.15">
      <c r="A276" s="24" t="s">
        <v>281</v>
      </c>
      <c r="B276" s="25">
        <v>2534</v>
      </c>
      <c r="C276" s="26">
        <f t="shared" si="29"/>
        <v>633.5</v>
      </c>
      <c r="D276" s="2">
        <v>1.25</v>
      </c>
      <c r="E276" s="27">
        <f t="shared" si="35"/>
        <v>3167.5</v>
      </c>
      <c r="F276" s="2">
        <v>0</v>
      </c>
      <c r="G276" s="28">
        <f t="shared" si="30"/>
        <v>0</v>
      </c>
      <c r="H276" s="29">
        <f t="shared" si="31"/>
        <v>3167.5</v>
      </c>
      <c r="I276" s="29">
        <v>4</v>
      </c>
      <c r="J276" s="29">
        <f t="shared" si="32"/>
        <v>0</v>
      </c>
      <c r="K276" s="30">
        <f t="shared" si="33"/>
        <v>0</v>
      </c>
      <c r="L276" s="31">
        <f>K276*C276</f>
        <v>0</v>
      </c>
    </row>
    <row r="277" spans="1:12" s="1" customFormat="1" ht="15.4" customHeight="1" x14ac:dyDescent="0.15">
      <c r="A277" s="32" t="s">
        <v>282</v>
      </c>
      <c r="B277" s="33">
        <v>6098</v>
      </c>
      <c r="C277" s="26">
        <f t="shared" si="29"/>
        <v>1524.5</v>
      </c>
      <c r="D277" s="2">
        <v>1.25</v>
      </c>
      <c r="E277" s="27">
        <f t="shared" si="35"/>
        <v>7622.5</v>
      </c>
      <c r="F277" s="2">
        <v>1.25</v>
      </c>
      <c r="G277" s="28">
        <f t="shared" si="30"/>
        <v>7622.5</v>
      </c>
      <c r="H277" s="29">
        <f t="shared" si="31"/>
        <v>0</v>
      </c>
      <c r="I277" s="29">
        <v>4</v>
      </c>
      <c r="J277" s="29">
        <f t="shared" si="32"/>
        <v>1</v>
      </c>
      <c r="K277" s="30">
        <f t="shared" si="33"/>
        <v>2.7907619318133881</v>
      </c>
      <c r="L277" s="31">
        <f t="shared" si="34"/>
        <v>4254.5165650495101</v>
      </c>
    </row>
    <row r="278" spans="1:12" s="1" customFormat="1" ht="15.4" customHeight="1" x14ac:dyDescent="0.15">
      <c r="A278" s="24" t="s">
        <v>283</v>
      </c>
      <c r="B278" s="25">
        <v>2767</v>
      </c>
      <c r="C278" s="26">
        <f t="shared" si="29"/>
        <v>691.75</v>
      </c>
      <c r="D278" s="2">
        <v>1.25</v>
      </c>
      <c r="E278" s="27">
        <f t="shared" si="35"/>
        <v>3458.75</v>
      </c>
      <c r="F278" s="2">
        <v>0</v>
      </c>
      <c r="G278" s="28">
        <f t="shared" si="30"/>
        <v>0</v>
      </c>
      <c r="H278" s="29">
        <f t="shared" si="31"/>
        <v>3458.75</v>
      </c>
      <c r="I278" s="29">
        <v>4</v>
      </c>
      <c r="J278" s="29">
        <f t="shared" si="32"/>
        <v>0</v>
      </c>
      <c r="K278" s="30">
        <f t="shared" si="33"/>
        <v>0</v>
      </c>
      <c r="L278" s="31">
        <f t="shared" si="34"/>
        <v>0</v>
      </c>
    </row>
    <row r="279" spans="1:12" s="1" customFormat="1" ht="15.4" customHeight="1" x14ac:dyDescent="0.15">
      <c r="A279" s="24" t="s">
        <v>284</v>
      </c>
      <c r="B279" s="25">
        <v>5390</v>
      </c>
      <c r="C279" s="26">
        <f t="shared" si="29"/>
        <v>1347.5</v>
      </c>
      <c r="D279" s="2">
        <v>1.25</v>
      </c>
      <c r="E279" s="27">
        <f t="shared" si="35"/>
        <v>6737.5</v>
      </c>
      <c r="F279" s="2">
        <v>1.25</v>
      </c>
      <c r="G279" s="28">
        <f t="shared" si="30"/>
        <v>6737.5</v>
      </c>
      <c r="H279" s="29">
        <f t="shared" si="31"/>
        <v>0</v>
      </c>
      <c r="I279" s="29">
        <v>4</v>
      </c>
      <c r="J279" s="29">
        <f t="shared" si="32"/>
        <v>1</v>
      </c>
      <c r="K279" s="30">
        <f t="shared" si="33"/>
        <v>2.7907619318133881</v>
      </c>
      <c r="L279" s="31">
        <f t="shared" si="34"/>
        <v>3760.5517031185404</v>
      </c>
    </row>
    <row r="280" spans="1:12" s="1" customFormat="1" ht="15.4" customHeight="1" x14ac:dyDescent="0.15">
      <c r="A280" s="24" t="s">
        <v>285</v>
      </c>
      <c r="B280" s="25">
        <v>5103</v>
      </c>
      <c r="C280" s="26">
        <f t="shared" si="29"/>
        <v>1275.75</v>
      </c>
      <c r="D280" s="2">
        <v>1.25</v>
      </c>
      <c r="E280" s="27">
        <f t="shared" si="35"/>
        <v>6378.75</v>
      </c>
      <c r="F280" s="2">
        <v>1.25</v>
      </c>
      <c r="G280" s="28">
        <f t="shared" si="30"/>
        <v>6378.75</v>
      </c>
      <c r="H280" s="29">
        <f t="shared" si="31"/>
        <v>0</v>
      </c>
      <c r="I280" s="29">
        <v>4</v>
      </c>
      <c r="J280" s="29">
        <f t="shared" si="32"/>
        <v>1</v>
      </c>
      <c r="K280" s="30">
        <f t="shared" si="33"/>
        <v>2.7907619318133881</v>
      </c>
      <c r="L280" s="31">
        <f t="shared" si="34"/>
        <v>3560.3145345109297</v>
      </c>
    </row>
    <row r="281" spans="1:12" s="1" customFormat="1" ht="15.4" customHeight="1" x14ac:dyDescent="0.15">
      <c r="A281" s="24" t="s">
        <v>286</v>
      </c>
      <c r="B281" s="25">
        <v>2875</v>
      </c>
      <c r="C281" s="26">
        <f t="shared" si="29"/>
        <v>718.75</v>
      </c>
      <c r="D281" s="2">
        <v>1.25</v>
      </c>
      <c r="E281" s="27">
        <f t="shared" si="35"/>
        <v>3593.75</v>
      </c>
      <c r="F281" s="2">
        <v>0</v>
      </c>
      <c r="G281" s="28">
        <f t="shared" si="30"/>
        <v>0</v>
      </c>
      <c r="H281" s="29">
        <f t="shared" si="31"/>
        <v>3593.75</v>
      </c>
      <c r="I281" s="29">
        <v>4</v>
      </c>
      <c r="J281" s="29">
        <f t="shared" si="32"/>
        <v>0</v>
      </c>
      <c r="K281" s="30">
        <f t="shared" si="33"/>
        <v>0</v>
      </c>
      <c r="L281" s="31">
        <f t="shared" si="34"/>
        <v>0</v>
      </c>
    </row>
    <row r="282" spans="1:12" s="1" customFormat="1" ht="15.4" customHeight="1" x14ac:dyDescent="0.15">
      <c r="A282" s="24" t="s">
        <v>287</v>
      </c>
      <c r="B282" s="25">
        <v>6213</v>
      </c>
      <c r="C282" s="26">
        <f t="shared" si="29"/>
        <v>1553.25</v>
      </c>
      <c r="D282" s="2">
        <v>1.25</v>
      </c>
      <c r="E282" s="27">
        <f t="shared" si="35"/>
        <v>7766.25</v>
      </c>
      <c r="F282" s="2">
        <v>1.25</v>
      </c>
      <c r="G282" s="28">
        <f t="shared" si="30"/>
        <v>7766.25</v>
      </c>
      <c r="H282" s="29">
        <f t="shared" si="31"/>
        <v>0</v>
      </c>
      <c r="I282" s="29">
        <v>4</v>
      </c>
      <c r="J282" s="29">
        <f t="shared" si="32"/>
        <v>1</v>
      </c>
      <c r="K282" s="30">
        <f t="shared" si="33"/>
        <v>2.7907619318133881</v>
      </c>
      <c r="L282" s="31">
        <f t="shared" si="34"/>
        <v>4334.7509705891453</v>
      </c>
    </row>
    <row r="283" spans="1:12" s="1" customFormat="1" ht="15.4" customHeight="1" x14ac:dyDescent="0.15">
      <c r="A283" s="24" t="s">
        <v>288</v>
      </c>
      <c r="B283" s="25">
        <v>2712</v>
      </c>
      <c r="C283" s="26">
        <f t="shared" si="29"/>
        <v>678</v>
      </c>
      <c r="D283" s="2">
        <v>1.25</v>
      </c>
      <c r="E283" s="27">
        <f t="shared" si="35"/>
        <v>3390</v>
      </c>
      <c r="F283" s="2">
        <v>0</v>
      </c>
      <c r="G283" s="28">
        <f t="shared" si="30"/>
        <v>0</v>
      </c>
      <c r="H283" s="29">
        <f t="shared" si="31"/>
        <v>3390</v>
      </c>
      <c r="I283" s="29">
        <v>4</v>
      </c>
      <c r="J283" s="29">
        <f t="shared" si="32"/>
        <v>0</v>
      </c>
      <c r="K283" s="30">
        <f t="shared" si="33"/>
        <v>0</v>
      </c>
      <c r="L283" s="31">
        <f t="shared" si="34"/>
        <v>0</v>
      </c>
    </row>
    <row r="284" spans="1:12" s="1" customFormat="1" ht="15.4" customHeight="1" x14ac:dyDescent="0.15">
      <c r="A284" s="24" t="s">
        <v>289</v>
      </c>
      <c r="B284" s="25">
        <v>5696</v>
      </c>
      <c r="C284" s="26">
        <f t="shared" si="29"/>
        <v>1424</v>
      </c>
      <c r="D284" s="2">
        <v>1.25</v>
      </c>
      <c r="E284" s="27">
        <f t="shared" si="35"/>
        <v>7120</v>
      </c>
      <c r="F284" s="2">
        <v>0</v>
      </c>
      <c r="G284" s="28">
        <f t="shared" si="30"/>
        <v>0</v>
      </c>
      <c r="H284" s="29">
        <f t="shared" si="31"/>
        <v>7120</v>
      </c>
      <c r="I284" s="29">
        <v>4</v>
      </c>
      <c r="J284" s="29">
        <f t="shared" si="32"/>
        <v>0</v>
      </c>
      <c r="K284" s="30">
        <f t="shared" si="33"/>
        <v>0</v>
      </c>
      <c r="L284" s="31">
        <f t="shared" si="34"/>
        <v>0</v>
      </c>
    </row>
    <row r="285" spans="1:12" s="1" customFormat="1" ht="15.4" customHeight="1" x14ac:dyDescent="0.15">
      <c r="A285" s="24" t="s">
        <v>290</v>
      </c>
      <c r="B285" s="25">
        <v>2475</v>
      </c>
      <c r="C285" s="26">
        <f t="shared" si="29"/>
        <v>618.75</v>
      </c>
      <c r="D285" s="2">
        <v>1.25</v>
      </c>
      <c r="E285" s="27">
        <f t="shared" si="35"/>
        <v>3093.75</v>
      </c>
      <c r="F285" s="2">
        <v>0</v>
      </c>
      <c r="G285" s="28">
        <f t="shared" si="30"/>
        <v>0</v>
      </c>
      <c r="H285" s="29">
        <f t="shared" si="31"/>
        <v>3093.75</v>
      </c>
      <c r="I285" s="29">
        <v>4</v>
      </c>
      <c r="J285" s="29">
        <f t="shared" si="32"/>
        <v>0</v>
      </c>
      <c r="K285" s="30">
        <f t="shared" si="33"/>
        <v>0</v>
      </c>
      <c r="L285" s="31">
        <f t="shared" si="34"/>
        <v>0</v>
      </c>
    </row>
    <row r="286" spans="1:12" s="1" customFormat="1" ht="15.4" customHeight="1" x14ac:dyDescent="0.15">
      <c r="A286" s="24" t="s">
        <v>291</v>
      </c>
      <c r="B286" s="25">
        <v>3442</v>
      </c>
      <c r="C286" s="26">
        <f t="shared" si="29"/>
        <v>860.5</v>
      </c>
      <c r="D286" s="2">
        <v>1.25</v>
      </c>
      <c r="E286" s="27">
        <f t="shared" si="35"/>
        <v>4302.5</v>
      </c>
      <c r="F286" s="2">
        <v>0</v>
      </c>
      <c r="G286" s="28">
        <f t="shared" si="30"/>
        <v>0</v>
      </c>
      <c r="H286" s="29">
        <f t="shared" si="31"/>
        <v>4302.5</v>
      </c>
      <c r="I286" s="29">
        <v>4</v>
      </c>
      <c r="J286" s="29">
        <f t="shared" si="32"/>
        <v>0</v>
      </c>
      <c r="K286" s="30">
        <f t="shared" si="33"/>
        <v>0</v>
      </c>
      <c r="L286" s="31">
        <f t="shared" si="34"/>
        <v>0</v>
      </c>
    </row>
    <row r="287" spans="1:12" s="1" customFormat="1" ht="15.4" customHeight="1" x14ac:dyDescent="0.15">
      <c r="A287" s="24" t="s">
        <v>292</v>
      </c>
      <c r="B287" s="25">
        <v>3102</v>
      </c>
      <c r="C287" s="26">
        <f t="shared" si="29"/>
        <v>775.5</v>
      </c>
      <c r="D287" s="2">
        <v>1.25</v>
      </c>
      <c r="E287" s="27">
        <f t="shared" si="35"/>
        <v>3877.5</v>
      </c>
      <c r="F287" s="2">
        <v>1.25</v>
      </c>
      <c r="G287" s="28">
        <f t="shared" si="30"/>
        <v>3877.5</v>
      </c>
      <c r="H287" s="29">
        <f t="shared" si="31"/>
        <v>0</v>
      </c>
      <c r="I287" s="29">
        <v>4</v>
      </c>
      <c r="J287" s="37">
        <f t="shared" si="32"/>
        <v>1</v>
      </c>
      <c r="K287" s="38">
        <f t="shared" si="33"/>
        <v>2.7907619318133881</v>
      </c>
      <c r="L287" s="31">
        <f t="shared" si="34"/>
        <v>2164.2358781212824</v>
      </c>
    </row>
    <row r="288" spans="1:12" s="1" customFormat="1" ht="15.4" customHeight="1" x14ac:dyDescent="0.15">
      <c r="A288" s="39" t="s">
        <v>293</v>
      </c>
      <c r="B288" s="40">
        <v>3769</v>
      </c>
      <c r="C288" s="41">
        <f t="shared" si="29"/>
        <v>942.25</v>
      </c>
      <c r="D288" s="42">
        <v>1.25</v>
      </c>
      <c r="E288" s="43">
        <f t="shared" si="35"/>
        <v>4711.25</v>
      </c>
      <c r="F288" s="42">
        <v>0</v>
      </c>
      <c r="G288" s="44">
        <f t="shared" si="30"/>
        <v>0</v>
      </c>
      <c r="H288" s="45">
        <f t="shared" si="31"/>
        <v>4711.25</v>
      </c>
      <c r="I288" s="37">
        <v>4</v>
      </c>
      <c r="J288" s="46">
        <f t="shared" si="32"/>
        <v>0</v>
      </c>
      <c r="K288" s="47">
        <f t="shared" si="33"/>
        <v>0</v>
      </c>
      <c r="L288" s="48">
        <f>K288*C288</f>
        <v>0</v>
      </c>
    </row>
    <row r="289" spans="1:12" s="1" customFormat="1" ht="15.4" customHeight="1" x14ac:dyDescent="0.15">
      <c r="A289" s="49"/>
      <c r="B289" s="9">
        <v>1108105</v>
      </c>
      <c r="C289" s="9">
        <f>SUM(C3:C288)</f>
        <v>277026.25</v>
      </c>
      <c r="D289" s="50"/>
      <c r="E289" s="51">
        <f>SUM(E3:E288)</f>
        <v>1385131.25</v>
      </c>
      <c r="F289" s="52"/>
      <c r="G289" s="51">
        <f>SUM(G3:G288)</f>
        <v>888957.5</v>
      </c>
      <c r="H289" s="53">
        <f>SUM(H3:H288)</f>
        <v>496173.75</v>
      </c>
      <c r="I289" s="53"/>
      <c r="J289" s="54"/>
      <c r="K289" s="55"/>
      <c r="L289" s="53">
        <f>SUM(L3:L288)</f>
        <v>496173.75000000012</v>
      </c>
    </row>
    <row r="290" spans="1:12" s="1" customFormat="1" ht="15.4" customHeight="1" x14ac:dyDescent="0.1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</row>
    <row r="291" spans="1:12" s="1" customFormat="1" ht="28.7" customHeight="1" x14ac:dyDescent="0.15">
      <c r="A291" s="62" t="s">
        <v>307</v>
      </c>
      <c r="B291" s="9"/>
      <c r="C291" s="9"/>
      <c r="D291" s="52"/>
      <c r="E291" s="52"/>
      <c r="F291" s="52"/>
      <c r="G291" s="63" t="s">
        <v>302</v>
      </c>
      <c r="H291" s="53">
        <f>E289-G289</f>
        <v>496173.75</v>
      </c>
      <c r="I291" s="53"/>
      <c r="J291" s="54"/>
      <c r="K291" s="55"/>
      <c r="L291" s="64"/>
    </row>
    <row r="292" spans="1:12" x14ac:dyDescent="0.2">
      <c r="A292" s="62" t="s">
        <v>309</v>
      </c>
      <c r="B292" s="65"/>
      <c r="C292" s="65"/>
      <c r="D292" s="65"/>
      <c r="E292" s="65"/>
      <c r="F292" s="65"/>
      <c r="G292" s="66"/>
      <c r="H292" s="67"/>
      <c r="I292" s="67"/>
      <c r="J292" s="54"/>
      <c r="K292" s="55"/>
      <c r="L292" s="64"/>
    </row>
    <row r="293" spans="1:12" ht="38.25" x14ac:dyDescent="0.2">
      <c r="A293" s="68" t="s">
        <v>310</v>
      </c>
      <c r="B293" s="65"/>
      <c r="C293" s="65"/>
      <c r="D293" s="65"/>
      <c r="E293" s="65"/>
      <c r="F293" s="65"/>
      <c r="G293" s="63" t="s">
        <v>318</v>
      </c>
      <c r="H293" s="67">
        <f>H291/'[2]Prorated Days'!F289</f>
        <v>2.7907619318133881</v>
      </c>
      <c r="I293" s="67"/>
      <c r="J293" s="65"/>
      <c r="K293" s="65"/>
      <c r="L293" s="65"/>
    </row>
  </sheetData>
  <sheetProtection algorithmName="SHA-512" hashValue="Fhe7gpNFQWjYefWd/uF8d/j2VtwjQXNJmQ6ipRE6D2InchDUFYabMuQae4satirixrWXebQZV93Rh09EnrtZoA==" saltValue="iP/KWFD+nh7/hj8lrQ3rcQ==" spinCount="100000" sheet="1" objects="1" scenarios="1"/>
  <mergeCells count="2">
    <mergeCell ref="A1:L1"/>
    <mergeCell ref="A290:L290"/>
  </mergeCells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workbookViewId="0">
      <pane ySplit="2" topLeftCell="A3" activePane="bottomLeft" state="frozen"/>
      <selection pane="bottomLeft" activeCell="D285" sqref="D285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73" t="s">
        <v>313</v>
      </c>
      <c r="B1" s="73"/>
      <c r="C1" s="73"/>
      <c r="D1" s="73"/>
      <c r="E1" s="73"/>
      <c r="F1" s="73"/>
    </row>
    <row r="2" spans="1:6" s="1" customFormat="1" ht="39.950000000000003" customHeight="1" x14ac:dyDescent="0.15">
      <c r="A2" s="3" t="s">
        <v>0</v>
      </c>
      <c r="B2" s="3" t="s">
        <v>1</v>
      </c>
      <c r="C2" s="3" t="s">
        <v>303</v>
      </c>
      <c r="D2" s="3" t="s">
        <v>304</v>
      </c>
      <c r="E2" s="3" t="s">
        <v>299</v>
      </c>
      <c r="F2" s="3" t="s">
        <v>312</v>
      </c>
    </row>
    <row r="3" spans="1:6" s="1" customFormat="1" ht="15.4" customHeight="1" x14ac:dyDescent="0.15">
      <c r="A3" s="24" t="s">
        <v>8</v>
      </c>
      <c r="B3" s="25">
        <v>638</v>
      </c>
      <c r="C3" s="29">
        <v>4</v>
      </c>
      <c r="D3" s="29">
        <v>1</v>
      </c>
      <c r="E3" s="29">
        <f t="shared" ref="E3:E66" si="0">B3/C3</f>
        <v>159.5</v>
      </c>
      <c r="F3" s="29">
        <f>D3*E3</f>
        <v>159.5</v>
      </c>
    </row>
    <row r="4" spans="1:6" s="1" customFormat="1" ht="15.4" customHeight="1" x14ac:dyDescent="0.15">
      <c r="A4" s="24" t="s">
        <v>9</v>
      </c>
      <c r="B4" s="25">
        <v>4091</v>
      </c>
      <c r="C4" s="29">
        <v>4</v>
      </c>
      <c r="D4" s="29">
        <v>1</v>
      </c>
      <c r="E4" s="29">
        <f t="shared" si="0"/>
        <v>1022.75</v>
      </c>
      <c r="F4" s="29">
        <f t="shared" ref="F4:F67" si="1">D4*E4</f>
        <v>1022.75</v>
      </c>
    </row>
    <row r="5" spans="1:6" s="1" customFormat="1" ht="15.4" customHeight="1" x14ac:dyDescent="0.15">
      <c r="A5" s="24" t="s">
        <v>10</v>
      </c>
      <c r="B5" s="25">
        <v>6695</v>
      </c>
      <c r="C5" s="29">
        <v>4</v>
      </c>
      <c r="D5" s="29">
        <v>0</v>
      </c>
      <c r="E5" s="29">
        <f t="shared" si="0"/>
        <v>1673.75</v>
      </c>
      <c r="F5" s="29">
        <f t="shared" si="1"/>
        <v>0</v>
      </c>
    </row>
    <row r="6" spans="1:6" s="1" customFormat="1" ht="15.4" customHeight="1" x14ac:dyDescent="0.15">
      <c r="A6" s="24" t="s">
        <v>11</v>
      </c>
      <c r="B6" s="25">
        <v>6019</v>
      </c>
      <c r="C6" s="29">
        <v>4</v>
      </c>
      <c r="D6" s="29">
        <v>1</v>
      </c>
      <c r="E6" s="29">
        <f t="shared" si="0"/>
        <v>1504.75</v>
      </c>
      <c r="F6" s="29">
        <f t="shared" si="1"/>
        <v>1504.75</v>
      </c>
    </row>
    <row r="7" spans="1:6" s="1" customFormat="1" ht="15.4" customHeight="1" x14ac:dyDescent="0.15">
      <c r="A7" s="24" t="s">
        <v>12</v>
      </c>
      <c r="B7" s="25">
        <v>2396</v>
      </c>
      <c r="C7" s="29">
        <v>4</v>
      </c>
      <c r="D7" s="29">
        <v>1</v>
      </c>
      <c r="E7" s="29">
        <f t="shared" si="0"/>
        <v>599</v>
      </c>
      <c r="F7" s="29">
        <f t="shared" si="1"/>
        <v>599</v>
      </c>
    </row>
    <row r="8" spans="1:6" s="1" customFormat="1" ht="15.4" customHeight="1" x14ac:dyDescent="0.15">
      <c r="A8" s="24" t="s">
        <v>13</v>
      </c>
      <c r="B8" s="25">
        <v>6172</v>
      </c>
      <c r="C8" s="29">
        <v>4</v>
      </c>
      <c r="D8" s="29">
        <v>1</v>
      </c>
      <c r="E8" s="29">
        <f t="shared" si="0"/>
        <v>1543</v>
      </c>
      <c r="F8" s="29">
        <f t="shared" si="1"/>
        <v>1543</v>
      </c>
    </row>
    <row r="9" spans="1:6" s="1" customFormat="1" ht="15.4" customHeight="1" x14ac:dyDescent="0.15">
      <c r="A9" s="24" t="s">
        <v>14</v>
      </c>
      <c r="B9" s="25">
        <v>4504</v>
      </c>
      <c r="C9" s="29">
        <v>4</v>
      </c>
      <c r="D9" s="29">
        <v>1</v>
      </c>
      <c r="E9" s="29">
        <f t="shared" si="0"/>
        <v>1126</v>
      </c>
      <c r="F9" s="29">
        <f t="shared" si="1"/>
        <v>1126</v>
      </c>
    </row>
    <row r="10" spans="1:6" s="1" customFormat="1" ht="15.4" customHeight="1" x14ac:dyDescent="0.15">
      <c r="A10" s="24" t="s">
        <v>15</v>
      </c>
      <c r="B10" s="25">
        <v>2888</v>
      </c>
      <c r="C10" s="29">
        <v>4</v>
      </c>
      <c r="D10" s="29">
        <v>1</v>
      </c>
      <c r="E10" s="29">
        <f t="shared" si="0"/>
        <v>722</v>
      </c>
      <c r="F10" s="29">
        <f t="shared" si="1"/>
        <v>722</v>
      </c>
    </row>
    <row r="11" spans="1:6" s="1" customFormat="1" ht="15.4" customHeight="1" x14ac:dyDescent="0.15">
      <c r="A11" s="24" t="s">
        <v>16</v>
      </c>
      <c r="B11" s="25">
        <v>1093</v>
      </c>
      <c r="C11" s="29">
        <v>4</v>
      </c>
      <c r="D11" s="29">
        <v>0</v>
      </c>
      <c r="E11" s="29">
        <f t="shared" si="0"/>
        <v>273.25</v>
      </c>
      <c r="F11" s="29">
        <f t="shared" si="1"/>
        <v>0</v>
      </c>
    </row>
    <row r="12" spans="1:6" s="1" customFormat="1" ht="15.4" customHeight="1" x14ac:dyDescent="0.15">
      <c r="A12" s="24" t="s">
        <v>17</v>
      </c>
      <c r="B12" s="25">
        <v>2916</v>
      </c>
      <c r="C12" s="29">
        <v>4</v>
      </c>
      <c r="D12" s="29">
        <v>1</v>
      </c>
      <c r="E12" s="29">
        <f t="shared" si="0"/>
        <v>729</v>
      </c>
      <c r="F12" s="29">
        <f t="shared" si="1"/>
        <v>729</v>
      </c>
    </row>
    <row r="13" spans="1:6" s="1" customFormat="1" ht="15.4" customHeight="1" x14ac:dyDescent="0.15">
      <c r="A13" s="24" t="s">
        <v>18</v>
      </c>
      <c r="B13" s="25">
        <v>5149</v>
      </c>
      <c r="C13" s="29">
        <v>4</v>
      </c>
      <c r="D13" s="29">
        <v>1</v>
      </c>
      <c r="E13" s="29">
        <f t="shared" si="0"/>
        <v>1287.25</v>
      </c>
      <c r="F13" s="29">
        <f t="shared" si="1"/>
        <v>1287.25</v>
      </c>
    </row>
    <row r="14" spans="1:6" s="1" customFormat="1" ht="15.4" customHeight="1" x14ac:dyDescent="0.15">
      <c r="A14" s="24" t="s">
        <v>19</v>
      </c>
      <c r="B14" s="25">
        <v>3185</v>
      </c>
      <c r="C14" s="29">
        <v>4</v>
      </c>
      <c r="D14" s="29">
        <v>1</v>
      </c>
      <c r="E14" s="29">
        <f t="shared" si="0"/>
        <v>796.25</v>
      </c>
      <c r="F14" s="29">
        <f t="shared" si="1"/>
        <v>796.25</v>
      </c>
    </row>
    <row r="15" spans="1:6" s="1" customFormat="1" ht="15.4" customHeight="1" x14ac:dyDescent="0.15">
      <c r="A15" s="24" t="s">
        <v>20</v>
      </c>
      <c r="B15" s="25">
        <v>4513</v>
      </c>
      <c r="C15" s="29">
        <v>4</v>
      </c>
      <c r="D15" s="29">
        <v>0</v>
      </c>
      <c r="E15" s="29">
        <f t="shared" si="0"/>
        <v>1128.25</v>
      </c>
      <c r="F15" s="29">
        <f t="shared" si="1"/>
        <v>0</v>
      </c>
    </row>
    <row r="16" spans="1:6" s="1" customFormat="1" ht="15.4" customHeight="1" x14ac:dyDescent="0.15">
      <c r="A16" s="24" t="s">
        <v>21</v>
      </c>
      <c r="B16" s="25">
        <v>3784</v>
      </c>
      <c r="C16" s="29">
        <v>4</v>
      </c>
      <c r="D16" s="29">
        <v>1</v>
      </c>
      <c r="E16" s="29">
        <f t="shared" si="0"/>
        <v>946</v>
      </c>
      <c r="F16" s="29">
        <f t="shared" si="1"/>
        <v>946</v>
      </c>
    </row>
    <row r="17" spans="1:6" s="1" customFormat="1" ht="15.4" customHeight="1" x14ac:dyDescent="0.15">
      <c r="A17" s="24" t="s">
        <v>22</v>
      </c>
      <c r="B17" s="25">
        <v>3891</v>
      </c>
      <c r="C17" s="29">
        <v>4</v>
      </c>
      <c r="D17" s="29">
        <v>1</v>
      </c>
      <c r="E17" s="29">
        <f t="shared" si="0"/>
        <v>972.75</v>
      </c>
      <c r="F17" s="29">
        <f t="shared" si="1"/>
        <v>972.75</v>
      </c>
    </row>
    <row r="18" spans="1:6" s="1" customFormat="1" ht="15.4" customHeight="1" x14ac:dyDescent="0.15">
      <c r="A18" s="24" t="s">
        <v>23</v>
      </c>
      <c r="B18" s="25">
        <v>2183</v>
      </c>
      <c r="C18" s="29">
        <v>4</v>
      </c>
      <c r="D18" s="29">
        <v>1</v>
      </c>
      <c r="E18" s="29">
        <f t="shared" si="0"/>
        <v>545.75</v>
      </c>
      <c r="F18" s="29">
        <f t="shared" si="1"/>
        <v>545.75</v>
      </c>
    </row>
    <row r="19" spans="1:6" s="1" customFormat="1" ht="15.4" customHeight="1" x14ac:dyDescent="0.15">
      <c r="A19" s="24" t="s">
        <v>24</v>
      </c>
      <c r="B19" s="25">
        <v>2779</v>
      </c>
      <c r="C19" s="29">
        <v>4</v>
      </c>
      <c r="D19" s="29">
        <v>1</v>
      </c>
      <c r="E19" s="29">
        <f t="shared" si="0"/>
        <v>694.75</v>
      </c>
      <c r="F19" s="29">
        <f t="shared" si="1"/>
        <v>694.75</v>
      </c>
    </row>
    <row r="20" spans="1:6" s="1" customFormat="1" ht="15.4" customHeight="1" x14ac:dyDescent="0.15">
      <c r="A20" s="24" t="s">
        <v>25</v>
      </c>
      <c r="B20" s="25">
        <v>1866</v>
      </c>
      <c r="C20" s="29">
        <v>4</v>
      </c>
      <c r="D20" s="29">
        <v>1</v>
      </c>
      <c r="E20" s="29">
        <f t="shared" si="0"/>
        <v>466.5</v>
      </c>
      <c r="F20" s="29">
        <f t="shared" si="1"/>
        <v>466.5</v>
      </c>
    </row>
    <row r="21" spans="1:6" s="1" customFormat="1" ht="15.4" customHeight="1" x14ac:dyDescent="0.15">
      <c r="A21" s="24" t="s">
        <v>26</v>
      </c>
      <c r="B21" s="25">
        <v>3022</v>
      </c>
      <c r="C21" s="29">
        <v>4</v>
      </c>
      <c r="D21" s="29">
        <v>1</v>
      </c>
      <c r="E21" s="29">
        <f t="shared" si="0"/>
        <v>755.5</v>
      </c>
      <c r="F21" s="29">
        <f t="shared" si="1"/>
        <v>755.5</v>
      </c>
    </row>
    <row r="22" spans="1:6" s="1" customFormat="1" ht="15.4" customHeight="1" x14ac:dyDescent="0.15">
      <c r="A22" s="24" t="s">
        <v>27</v>
      </c>
      <c r="B22" s="25">
        <v>2214</v>
      </c>
      <c r="C22" s="29">
        <v>4</v>
      </c>
      <c r="D22" s="29">
        <v>0</v>
      </c>
      <c r="E22" s="29">
        <f t="shared" si="0"/>
        <v>553.5</v>
      </c>
      <c r="F22" s="29">
        <f t="shared" si="1"/>
        <v>0</v>
      </c>
    </row>
    <row r="23" spans="1:6" s="1" customFormat="1" ht="15.4" customHeight="1" x14ac:dyDescent="0.15">
      <c r="A23" s="24" t="s">
        <v>28</v>
      </c>
      <c r="B23" s="25">
        <v>3108</v>
      </c>
      <c r="C23" s="29">
        <v>4</v>
      </c>
      <c r="D23" s="29">
        <v>1</v>
      </c>
      <c r="E23" s="29">
        <f t="shared" si="0"/>
        <v>777</v>
      </c>
      <c r="F23" s="29">
        <f>D23*E23</f>
        <v>777</v>
      </c>
    </row>
    <row r="24" spans="1:6" s="1" customFormat="1" ht="15.4" customHeight="1" x14ac:dyDescent="0.15">
      <c r="A24" s="24" t="s">
        <v>29</v>
      </c>
      <c r="B24" s="25">
        <v>1650</v>
      </c>
      <c r="C24" s="29">
        <v>4</v>
      </c>
      <c r="D24" s="29">
        <v>1</v>
      </c>
      <c r="E24" s="29">
        <f t="shared" si="0"/>
        <v>412.5</v>
      </c>
      <c r="F24" s="29">
        <f t="shared" si="1"/>
        <v>412.5</v>
      </c>
    </row>
    <row r="25" spans="1:6" s="1" customFormat="1" ht="15.4" customHeight="1" x14ac:dyDescent="0.15">
      <c r="A25" s="24" t="s">
        <v>30</v>
      </c>
      <c r="B25" s="25">
        <v>4546</v>
      </c>
      <c r="C25" s="29">
        <v>4</v>
      </c>
      <c r="D25" s="29">
        <v>0</v>
      </c>
      <c r="E25" s="29">
        <f t="shared" si="0"/>
        <v>1136.5</v>
      </c>
      <c r="F25" s="29">
        <f t="shared" si="1"/>
        <v>0</v>
      </c>
    </row>
    <row r="26" spans="1:6" s="1" customFormat="1" ht="15.4" customHeight="1" x14ac:dyDescent="0.15">
      <c r="A26" s="24" t="s">
        <v>31</v>
      </c>
      <c r="B26" s="25">
        <v>1804</v>
      </c>
      <c r="C26" s="29">
        <v>4</v>
      </c>
      <c r="D26" s="29">
        <v>1</v>
      </c>
      <c r="E26" s="29">
        <f t="shared" si="0"/>
        <v>451</v>
      </c>
      <c r="F26" s="29">
        <f t="shared" si="1"/>
        <v>451</v>
      </c>
    </row>
    <row r="27" spans="1:6" s="1" customFormat="1" ht="15.4" customHeight="1" x14ac:dyDescent="0.15">
      <c r="A27" s="24" t="s">
        <v>32</v>
      </c>
      <c r="B27" s="25">
        <v>3638</v>
      </c>
      <c r="C27" s="29">
        <v>4</v>
      </c>
      <c r="D27" s="29">
        <v>1</v>
      </c>
      <c r="E27" s="29">
        <f t="shared" si="0"/>
        <v>909.5</v>
      </c>
      <c r="F27" s="29">
        <f t="shared" si="1"/>
        <v>909.5</v>
      </c>
    </row>
    <row r="28" spans="1:6" s="1" customFormat="1" ht="15.4" customHeight="1" x14ac:dyDescent="0.15">
      <c r="A28" s="24" t="s">
        <v>33</v>
      </c>
      <c r="B28" s="25">
        <v>3991</v>
      </c>
      <c r="C28" s="29">
        <v>4</v>
      </c>
      <c r="D28" s="29">
        <v>1</v>
      </c>
      <c r="E28" s="29">
        <f t="shared" si="0"/>
        <v>997.75</v>
      </c>
      <c r="F28" s="29">
        <f t="shared" si="1"/>
        <v>997.75</v>
      </c>
    </row>
    <row r="29" spans="1:6" s="1" customFormat="1" ht="15.4" customHeight="1" x14ac:dyDescent="0.15">
      <c r="A29" s="24" t="s">
        <v>34</v>
      </c>
      <c r="B29" s="25">
        <v>4258</v>
      </c>
      <c r="C29" s="29">
        <v>4</v>
      </c>
      <c r="D29" s="29">
        <v>1</v>
      </c>
      <c r="E29" s="29">
        <f t="shared" si="0"/>
        <v>1064.5</v>
      </c>
      <c r="F29" s="29">
        <f t="shared" si="1"/>
        <v>1064.5</v>
      </c>
    </row>
    <row r="30" spans="1:6" s="1" customFormat="1" ht="15.4" customHeight="1" x14ac:dyDescent="0.15">
      <c r="A30" s="24" t="s">
        <v>35</v>
      </c>
      <c r="B30" s="25">
        <v>6111</v>
      </c>
      <c r="C30" s="29">
        <v>4</v>
      </c>
      <c r="D30" s="29">
        <v>0</v>
      </c>
      <c r="E30" s="29">
        <f t="shared" si="0"/>
        <v>1527.75</v>
      </c>
      <c r="F30" s="29">
        <f t="shared" si="1"/>
        <v>0</v>
      </c>
    </row>
    <row r="31" spans="1:6" s="1" customFormat="1" ht="15.4" customHeight="1" x14ac:dyDescent="0.15">
      <c r="A31" s="24" t="s">
        <v>36</v>
      </c>
      <c r="B31" s="25">
        <v>7337</v>
      </c>
      <c r="C31" s="29">
        <v>4</v>
      </c>
      <c r="D31" s="29">
        <v>1</v>
      </c>
      <c r="E31" s="29">
        <f t="shared" si="0"/>
        <v>1834.25</v>
      </c>
      <c r="F31" s="29">
        <f t="shared" si="1"/>
        <v>1834.25</v>
      </c>
    </row>
    <row r="32" spans="1:6" s="1" customFormat="1" ht="15.4" customHeight="1" x14ac:dyDescent="0.15">
      <c r="A32" s="24" t="s">
        <v>37</v>
      </c>
      <c r="B32" s="25">
        <v>3460</v>
      </c>
      <c r="C32" s="29">
        <v>4</v>
      </c>
      <c r="D32" s="29">
        <v>0</v>
      </c>
      <c r="E32" s="29">
        <f t="shared" si="0"/>
        <v>865</v>
      </c>
      <c r="F32" s="29">
        <f t="shared" si="1"/>
        <v>0</v>
      </c>
    </row>
    <row r="33" spans="1:6" s="1" customFormat="1" ht="15.4" customHeight="1" x14ac:dyDescent="0.15">
      <c r="A33" s="24" t="s">
        <v>38</v>
      </c>
      <c r="B33" s="25">
        <v>6011</v>
      </c>
      <c r="C33" s="29">
        <v>4</v>
      </c>
      <c r="D33" s="29">
        <v>0</v>
      </c>
      <c r="E33" s="29">
        <f t="shared" si="0"/>
        <v>1502.75</v>
      </c>
      <c r="F33" s="29">
        <f t="shared" si="1"/>
        <v>0</v>
      </c>
    </row>
    <row r="34" spans="1:6" s="1" customFormat="1" ht="15.4" customHeight="1" x14ac:dyDescent="0.15">
      <c r="A34" s="24" t="s">
        <v>39</v>
      </c>
      <c r="B34" s="25">
        <v>4218</v>
      </c>
      <c r="C34" s="29">
        <v>4</v>
      </c>
      <c r="D34" s="29">
        <v>0</v>
      </c>
      <c r="E34" s="29">
        <f t="shared" si="0"/>
        <v>1054.5</v>
      </c>
      <c r="F34" s="29">
        <f t="shared" si="1"/>
        <v>0</v>
      </c>
    </row>
    <row r="35" spans="1:6" s="1" customFormat="1" ht="15.4" customHeight="1" x14ac:dyDescent="0.15">
      <c r="A35" s="24" t="s">
        <v>40</v>
      </c>
      <c r="B35" s="25">
        <v>3797</v>
      </c>
      <c r="C35" s="29">
        <v>4</v>
      </c>
      <c r="D35" s="29">
        <v>1</v>
      </c>
      <c r="E35" s="29">
        <f t="shared" si="0"/>
        <v>949.25</v>
      </c>
      <c r="F35" s="29">
        <f t="shared" si="1"/>
        <v>949.25</v>
      </c>
    </row>
    <row r="36" spans="1:6" s="1" customFormat="1" ht="15.4" customHeight="1" x14ac:dyDescent="0.15">
      <c r="A36" s="24" t="s">
        <v>41</v>
      </c>
      <c r="B36" s="25">
        <v>3170</v>
      </c>
      <c r="C36" s="29">
        <v>4</v>
      </c>
      <c r="D36" s="29">
        <v>0</v>
      </c>
      <c r="E36" s="29">
        <f t="shared" si="0"/>
        <v>792.5</v>
      </c>
      <c r="F36" s="29">
        <f t="shared" si="1"/>
        <v>0</v>
      </c>
    </row>
    <row r="37" spans="1:6" s="1" customFormat="1" ht="15.4" customHeight="1" x14ac:dyDescent="0.15">
      <c r="A37" s="32" t="s">
        <v>42</v>
      </c>
      <c r="B37" s="33">
        <v>2932</v>
      </c>
      <c r="C37" s="29">
        <v>4</v>
      </c>
      <c r="D37" s="29">
        <v>1</v>
      </c>
      <c r="E37" s="29">
        <f t="shared" si="0"/>
        <v>733</v>
      </c>
      <c r="F37" s="29">
        <f t="shared" si="1"/>
        <v>733</v>
      </c>
    </row>
    <row r="38" spans="1:6" s="1" customFormat="1" ht="15.4" customHeight="1" x14ac:dyDescent="0.15">
      <c r="A38" s="24" t="s">
        <v>43</v>
      </c>
      <c r="B38" s="25">
        <v>4918</v>
      </c>
      <c r="C38" s="29">
        <v>4</v>
      </c>
      <c r="D38" s="29">
        <v>0</v>
      </c>
      <c r="E38" s="29">
        <f t="shared" si="0"/>
        <v>1229.5</v>
      </c>
      <c r="F38" s="29">
        <f t="shared" si="1"/>
        <v>0</v>
      </c>
    </row>
    <row r="39" spans="1:6" s="1" customFormat="1" ht="15.4" customHeight="1" x14ac:dyDescent="0.15">
      <c r="A39" s="32" t="s">
        <v>44</v>
      </c>
      <c r="B39" s="33">
        <v>5995</v>
      </c>
      <c r="C39" s="29">
        <v>4</v>
      </c>
      <c r="D39" s="29">
        <v>0</v>
      </c>
      <c r="E39" s="29">
        <f t="shared" si="0"/>
        <v>1498.75</v>
      </c>
      <c r="F39" s="29">
        <f t="shared" si="1"/>
        <v>0</v>
      </c>
    </row>
    <row r="40" spans="1:6" s="1" customFormat="1" ht="15.4" customHeight="1" x14ac:dyDescent="0.15">
      <c r="A40" s="24" t="s">
        <v>45</v>
      </c>
      <c r="B40" s="25">
        <v>2973</v>
      </c>
      <c r="C40" s="29">
        <v>4</v>
      </c>
      <c r="D40" s="29">
        <v>0</v>
      </c>
      <c r="E40" s="29">
        <f t="shared" si="0"/>
        <v>743.25</v>
      </c>
      <c r="F40" s="29">
        <f t="shared" si="1"/>
        <v>0</v>
      </c>
    </row>
    <row r="41" spans="1:6" s="1" customFormat="1" ht="15.4" customHeight="1" x14ac:dyDescent="0.15">
      <c r="A41" s="24" t="s">
        <v>46</v>
      </c>
      <c r="B41" s="25">
        <v>5385</v>
      </c>
      <c r="C41" s="29">
        <v>4</v>
      </c>
      <c r="D41" s="29">
        <v>1</v>
      </c>
      <c r="E41" s="29">
        <f t="shared" si="0"/>
        <v>1346.25</v>
      </c>
      <c r="F41" s="29">
        <f t="shared" si="1"/>
        <v>1346.25</v>
      </c>
    </row>
    <row r="42" spans="1:6" s="1" customFormat="1" ht="15.4" customHeight="1" x14ac:dyDescent="0.15">
      <c r="A42" s="24" t="s">
        <v>47</v>
      </c>
      <c r="B42" s="25">
        <v>5259</v>
      </c>
      <c r="C42" s="29">
        <v>4</v>
      </c>
      <c r="D42" s="29">
        <v>1</v>
      </c>
      <c r="E42" s="29">
        <f t="shared" si="0"/>
        <v>1314.75</v>
      </c>
      <c r="F42" s="29">
        <f t="shared" si="1"/>
        <v>1314.75</v>
      </c>
    </row>
    <row r="43" spans="1:6" s="1" customFormat="1" ht="15.4" customHeight="1" x14ac:dyDescent="0.15">
      <c r="A43" s="24" t="s">
        <v>48</v>
      </c>
      <c r="B43" s="25">
        <v>4605</v>
      </c>
      <c r="C43" s="29">
        <v>4</v>
      </c>
      <c r="D43" s="29">
        <v>0</v>
      </c>
      <c r="E43" s="29">
        <f t="shared" si="0"/>
        <v>1151.25</v>
      </c>
      <c r="F43" s="29">
        <f t="shared" si="1"/>
        <v>0</v>
      </c>
    </row>
    <row r="44" spans="1:6" s="1" customFormat="1" ht="15.4" customHeight="1" x14ac:dyDescent="0.15">
      <c r="A44" s="24" t="s">
        <v>49</v>
      </c>
      <c r="B44" s="25">
        <v>3689</v>
      </c>
      <c r="C44" s="29">
        <v>4</v>
      </c>
      <c r="D44" s="29">
        <v>1</v>
      </c>
      <c r="E44" s="29">
        <f t="shared" si="0"/>
        <v>922.25</v>
      </c>
      <c r="F44" s="29">
        <f t="shared" si="1"/>
        <v>922.25</v>
      </c>
    </row>
    <row r="45" spans="1:6" s="1" customFormat="1" ht="15.4" customHeight="1" x14ac:dyDescent="0.15">
      <c r="A45" s="24" t="s">
        <v>50</v>
      </c>
      <c r="B45" s="25">
        <v>2780</v>
      </c>
      <c r="C45" s="29">
        <v>4</v>
      </c>
      <c r="D45" s="29">
        <v>1</v>
      </c>
      <c r="E45" s="29">
        <f t="shared" si="0"/>
        <v>695</v>
      </c>
      <c r="F45" s="29">
        <f t="shared" si="1"/>
        <v>695</v>
      </c>
    </row>
    <row r="46" spans="1:6" s="1" customFormat="1" ht="15.4" customHeight="1" x14ac:dyDescent="0.15">
      <c r="A46" s="24" t="s">
        <v>51</v>
      </c>
      <c r="B46" s="25">
        <v>5092</v>
      </c>
      <c r="C46" s="29">
        <v>4</v>
      </c>
      <c r="D46" s="29">
        <v>1</v>
      </c>
      <c r="E46" s="29">
        <f t="shared" si="0"/>
        <v>1273</v>
      </c>
      <c r="F46" s="29">
        <f t="shared" si="1"/>
        <v>1273</v>
      </c>
    </row>
    <row r="47" spans="1:6" s="1" customFormat="1" ht="15.4" customHeight="1" x14ac:dyDescent="0.15">
      <c r="A47" s="24" t="s">
        <v>52</v>
      </c>
      <c r="B47" s="25">
        <v>3297</v>
      </c>
      <c r="C47" s="29">
        <v>4</v>
      </c>
      <c r="D47" s="29">
        <v>1</v>
      </c>
      <c r="E47" s="29">
        <f t="shared" si="0"/>
        <v>824.25</v>
      </c>
      <c r="F47" s="29">
        <f t="shared" si="1"/>
        <v>824.25</v>
      </c>
    </row>
    <row r="48" spans="1:6" s="1" customFormat="1" ht="15.4" customHeight="1" x14ac:dyDescent="0.15">
      <c r="A48" s="24" t="s">
        <v>53</v>
      </c>
      <c r="B48" s="25">
        <v>2077</v>
      </c>
      <c r="C48" s="29">
        <v>4</v>
      </c>
      <c r="D48" s="29">
        <v>1</v>
      </c>
      <c r="E48" s="29">
        <f t="shared" si="0"/>
        <v>519.25</v>
      </c>
      <c r="F48" s="29">
        <f t="shared" si="1"/>
        <v>519.25</v>
      </c>
    </row>
    <row r="49" spans="1:6" s="1" customFormat="1" ht="15.4" customHeight="1" x14ac:dyDescent="0.15">
      <c r="A49" s="24" t="s">
        <v>54</v>
      </c>
      <c r="B49" s="25">
        <v>3720</v>
      </c>
      <c r="C49" s="29">
        <v>4</v>
      </c>
      <c r="D49" s="29">
        <v>0</v>
      </c>
      <c r="E49" s="29">
        <f t="shared" si="0"/>
        <v>930</v>
      </c>
      <c r="F49" s="29">
        <f>D49*E49</f>
        <v>0</v>
      </c>
    </row>
    <row r="50" spans="1:6" s="1" customFormat="1" ht="15.4" customHeight="1" x14ac:dyDescent="0.15">
      <c r="A50" s="24" t="s">
        <v>55</v>
      </c>
      <c r="B50" s="25">
        <v>3511</v>
      </c>
      <c r="C50" s="29">
        <v>4</v>
      </c>
      <c r="D50" s="29">
        <v>1</v>
      </c>
      <c r="E50" s="29">
        <f t="shared" si="0"/>
        <v>877.75</v>
      </c>
      <c r="F50" s="29">
        <f t="shared" si="1"/>
        <v>877.75</v>
      </c>
    </row>
    <row r="51" spans="1:6" s="1" customFormat="1" ht="15.4" customHeight="1" x14ac:dyDescent="0.15">
      <c r="A51" s="24" t="s">
        <v>56</v>
      </c>
      <c r="B51" s="25">
        <v>5054</v>
      </c>
      <c r="C51" s="29">
        <v>4</v>
      </c>
      <c r="D51" s="29">
        <v>1</v>
      </c>
      <c r="E51" s="29">
        <f t="shared" si="0"/>
        <v>1263.5</v>
      </c>
      <c r="F51" s="29">
        <f t="shared" si="1"/>
        <v>1263.5</v>
      </c>
    </row>
    <row r="52" spans="1:6" s="1" customFormat="1" ht="15.4" customHeight="1" x14ac:dyDescent="0.15">
      <c r="A52" s="24" t="s">
        <v>57</v>
      </c>
      <c r="B52" s="25">
        <v>5016</v>
      </c>
      <c r="C52" s="29">
        <v>4</v>
      </c>
      <c r="D52" s="29">
        <v>1</v>
      </c>
      <c r="E52" s="29">
        <f t="shared" si="0"/>
        <v>1254</v>
      </c>
      <c r="F52" s="29">
        <f t="shared" si="1"/>
        <v>1254</v>
      </c>
    </row>
    <row r="53" spans="1:6" s="1" customFormat="1" ht="15.4" customHeight="1" x14ac:dyDescent="0.15">
      <c r="A53" s="24" t="s">
        <v>58</v>
      </c>
      <c r="B53" s="25">
        <v>2474</v>
      </c>
      <c r="C53" s="29">
        <v>4</v>
      </c>
      <c r="D53" s="29">
        <v>1</v>
      </c>
      <c r="E53" s="29">
        <f t="shared" si="0"/>
        <v>618.5</v>
      </c>
      <c r="F53" s="29">
        <f t="shared" si="1"/>
        <v>618.5</v>
      </c>
    </row>
    <row r="54" spans="1:6" s="1" customFormat="1" ht="15.4" customHeight="1" x14ac:dyDescent="0.15">
      <c r="A54" s="24" t="s">
        <v>59</v>
      </c>
      <c r="B54" s="25">
        <v>2459</v>
      </c>
      <c r="C54" s="29">
        <v>4</v>
      </c>
      <c r="D54" s="29">
        <v>0</v>
      </c>
      <c r="E54" s="29">
        <f t="shared" si="0"/>
        <v>614.75</v>
      </c>
      <c r="F54" s="29">
        <f t="shared" si="1"/>
        <v>0</v>
      </c>
    </row>
    <row r="55" spans="1:6" s="1" customFormat="1" ht="15.4" customHeight="1" x14ac:dyDescent="0.15">
      <c r="A55" s="24" t="s">
        <v>60</v>
      </c>
      <c r="B55" s="25">
        <v>4080</v>
      </c>
      <c r="C55" s="29">
        <v>4</v>
      </c>
      <c r="D55" s="29">
        <v>1</v>
      </c>
      <c r="E55" s="29">
        <f t="shared" si="0"/>
        <v>1020</v>
      </c>
      <c r="F55" s="29">
        <f t="shared" si="1"/>
        <v>1020</v>
      </c>
    </row>
    <row r="56" spans="1:6" s="1" customFormat="1" ht="15.4" customHeight="1" x14ac:dyDescent="0.15">
      <c r="A56" s="24" t="s">
        <v>61</v>
      </c>
      <c r="B56" s="25">
        <v>4806</v>
      </c>
      <c r="C56" s="29">
        <v>4</v>
      </c>
      <c r="D56" s="29">
        <v>0</v>
      </c>
      <c r="E56" s="29">
        <f t="shared" si="0"/>
        <v>1201.5</v>
      </c>
      <c r="F56" s="29">
        <f t="shared" si="1"/>
        <v>0</v>
      </c>
    </row>
    <row r="57" spans="1:6" s="1" customFormat="1" ht="15.4" customHeight="1" x14ac:dyDescent="0.15">
      <c r="A57" s="24" t="s">
        <v>62</v>
      </c>
      <c r="B57" s="25">
        <v>3581</v>
      </c>
      <c r="C57" s="29">
        <v>4</v>
      </c>
      <c r="D57" s="29">
        <v>1</v>
      </c>
      <c r="E57" s="29">
        <f t="shared" si="0"/>
        <v>895.25</v>
      </c>
      <c r="F57" s="29">
        <f t="shared" si="1"/>
        <v>895.25</v>
      </c>
    </row>
    <row r="58" spans="1:6" s="1" customFormat="1" ht="15.4" customHeight="1" x14ac:dyDescent="0.15">
      <c r="A58" s="24" t="s">
        <v>63</v>
      </c>
      <c r="B58" s="25">
        <v>2563</v>
      </c>
      <c r="C58" s="29">
        <v>4</v>
      </c>
      <c r="D58" s="29">
        <v>1</v>
      </c>
      <c r="E58" s="29">
        <f t="shared" si="0"/>
        <v>640.75</v>
      </c>
      <c r="F58" s="29">
        <f t="shared" si="1"/>
        <v>640.75</v>
      </c>
    </row>
    <row r="59" spans="1:6" s="1" customFormat="1" ht="15.4" customHeight="1" x14ac:dyDescent="0.15">
      <c r="A59" s="24" t="s">
        <v>64</v>
      </c>
      <c r="B59" s="25">
        <v>1555</v>
      </c>
      <c r="C59" s="29">
        <v>4</v>
      </c>
      <c r="D59" s="29">
        <v>1</v>
      </c>
      <c r="E59" s="29">
        <f t="shared" si="0"/>
        <v>388.75</v>
      </c>
      <c r="F59" s="29">
        <f t="shared" si="1"/>
        <v>388.75</v>
      </c>
    </row>
    <row r="60" spans="1:6" s="1" customFormat="1" ht="15.4" customHeight="1" x14ac:dyDescent="0.15">
      <c r="A60" s="24" t="s">
        <v>65</v>
      </c>
      <c r="B60" s="25">
        <v>2989</v>
      </c>
      <c r="C60" s="29">
        <v>4</v>
      </c>
      <c r="D60" s="29">
        <v>0</v>
      </c>
      <c r="E60" s="29">
        <f t="shared" si="0"/>
        <v>747.25</v>
      </c>
      <c r="F60" s="29">
        <f t="shared" si="1"/>
        <v>0</v>
      </c>
    </row>
    <row r="61" spans="1:6" s="1" customFormat="1" ht="15.4" customHeight="1" x14ac:dyDescent="0.15">
      <c r="A61" s="24" t="s">
        <v>66</v>
      </c>
      <c r="B61" s="25">
        <v>4155</v>
      </c>
      <c r="C61" s="29">
        <v>4</v>
      </c>
      <c r="D61" s="29">
        <v>0</v>
      </c>
      <c r="E61" s="29">
        <f t="shared" si="0"/>
        <v>1038.75</v>
      </c>
      <c r="F61" s="29">
        <f t="shared" si="1"/>
        <v>0</v>
      </c>
    </row>
    <row r="62" spans="1:6" s="1" customFormat="1" ht="15.4" customHeight="1" x14ac:dyDescent="0.15">
      <c r="A62" s="24" t="s">
        <v>67</v>
      </c>
      <c r="B62" s="25">
        <v>3077</v>
      </c>
      <c r="C62" s="29">
        <v>4</v>
      </c>
      <c r="D62" s="29">
        <v>1</v>
      </c>
      <c r="E62" s="29">
        <f t="shared" si="0"/>
        <v>769.25</v>
      </c>
      <c r="F62" s="29">
        <f t="shared" si="1"/>
        <v>769.25</v>
      </c>
    </row>
    <row r="63" spans="1:6" s="1" customFormat="1" ht="15.4" customHeight="1" x14ac:dyDescent="0.15">
      <c r="A63" s="24" t="s">
        <v>68</v>
      </c>
      <c r="B63" s="25">
        <v>4302</v>
      </c>
      <c r="C63" s="29">
        <v>4</v>
      </c>
      <c r="D63" s="29">
        <v>1</v>
      </c>
      <c r="E63" s="29">
        <f t="shared" si="0"/>
        <v>1075.5</v>
      </c>
      <c r="F63" s="29">
        <f t="shared" si="1"/>
        <v>1075.5</v>
      </c>
    </row>
    <row r="64" spans="1:6" s="1" customFormat="1" ht="15.4" customHeight="1" x14ac:dyDescent="0.15">
      <c r="A64" s="24" t="s">
        <v>69</v>
      </c>
      <c r="B64" s="25">
        <v>6214</v>
      </c>
      <c r="C64" s="29">
        <v>4</v>
      </c>
      <c r="D64" s="29">
        <v>0</v>
      </c>
      <c r="E64" s="29">
        <f t="shared" si="0"/>
        <v>1553.5</v>
      </c>
      <c r="F64" s="29">
        <f t="shared" si="1"/>
        <v>0</v>
      </c>
    </row>
    <row r="65" spans="1:6" s="1" customFormat="1" ht="15.4" customHeight="1" x14ac:dyDescent="0.15">
      <c r="A65" s="24" t="s">
        <v>70</v>
      </c>
      <c r="B65" s="25">
        <v>2139</v>
      </c>
      <c r="C65" s="29">
        <v>4</v>
      </c>
      <c r="D65" s="29">
        <v>0</v>
      </c>
      <c r="E65" s="29">
        <f t="shared" si="0"/>
        <v>534.75</v>
      </c>
      <c r="F65" s="29">
        <f t="shared" si="1"/>
        <v>0</v>
      </c>
    </row>
    <row r="66" spans="1:6" s="1" customFormat="1" ht="15.4" customHeight="1" x14ac:dyDescent="0.15">
      <c r="A66" s="24" t="s">
        <v>71</v>
      </c>
      <c r="B66" s="25">
        <v>5360</v>
      </c>
      <c r="C66" s="29">
        <v>4</v>
      </c>
      <c r="D66" s="29">
        <v>1</v>
      </c>
      <c r="E66" s="29">
        <f t="shared" si="0"/>
        <v>1340</v>
      </c>
      <c r="F66" s="29">
        <f t="shared" si="1"/>
        <v>1340</v>
      </c>
    </row>
    <row r="67" spans="1:6" s="1" customFormat="1" ht="15.4" customHeight="1" x14ac:dyDescent="0.15">
      <c r="A67" s="24" t="s">
        <v>72</v>
      </c>
      <c r="B67" s="25">
        <v>3058</v>
      </c>
      <c r="C67" s="29">
        <v>4</v>
      </c>
      <c r="D67" s="29">
        <v>1</v>
      </c>
      <c r="E67" s="29">
        <f t="shared" ref="E67:E130" si="2">B67/C67</f>
        <v>764.5</v>
      </c>
      <c r="F67" s="29">
        <f t="shared" si="1"/>
        <v>764.5</v>
      </c>
    </row>
    <row r="68" spans="1:6" s="1" customFormat="1" ht="15.4" customHeight="1" x14ac:dyDescent="0.15">
      <c r="A68" s="24" t="s">
        <v>73</v>
      </c>
      <c r="B68" s="25">
        <v>2391</v>
      </c>
      <c r="C68" s="29">
        <v>4</v>
      </c>
      <c r="D68" s="29">
        <v>0</v>
      </c>
      <c r="E68" s="29">
        <f t="shared" si="2"/>
        <v>597.75</v>
      </c>
      <c r="F68" s="29">
        <f t="shared" ref="F68:F131" si="3">D68*E68</f>
        <v>0</v>
      </c>
    </row>
    <row r="69" spans="1:6" s="1" customFormat="1" ht="15.4" customHeight="1" x14ac:dyDescent="0.15">
      <c r="A69" s="24" t="s">
        <v>74</v>
      </c>
      <c r="B69" s="25">
        <v>3767</v>
      </c>
      <c r="C69" s="29">
        <v>4</v>
      </c>
      <c r="D69" s="29">
        <v>0</v>
      </c>
      <c r="E69" s="29">
        <f t="shared" si="2"/>
        <v>941.75</v>
      </c>
      <c r="F69" s="29">
        <f t="shared" si="3"/>
        <v>0</v>
      </c>
    </row>
    <row r="70" spans="1:6" s="1" customFormat="1" ht="15.4" customHeight="1" x14ac:dyDescent="0.15">
      <c r="A70" s="24" t="s">
        <v>75</v>
      </c>
      <c r="B70" s="25">
        <v>2969</v>
      </c>
      <c r="C70" s="29">
        <v>4</v>
      </c>
      <c r="D70" s="29">
        <v>0</v>
      </c>
      <c r="E70" s="29">
        <f t="shared" si="2"/>
        <v>742.25</v>
      </c>
      <c r="F70" s="29">
        <f t="shared" si="3"/>
        <v>0</v>
      </c>
    </row>
    <row r="71" spans="1:6" s="1" customFormat="1" ht="15.4" customHeight="1" x14ac:dyDescent="0.15">
      <c r="A71" s="24" t="s">
        <v>76</v>
      </c>
      <c r="B71" s="25">
        <v>6891</v>
      </c>
      <c r="C71" s="29">
        <v>4</v>
      </c>
      <c r="D71" s="29">
        <v>1</v>
      </c>
      <c r="E71" s="29">
        <f t="shared" si="2"/>
        <v>1722.75</v>
      </c>
      <c r="F71" s="29">
        <f t="shared" si="3"/>
        <v>1722.75</v>
      </c>
    </row>
    <row r="72" spans="1:6" s="1" customFormat="1" ht="15.4" customHeight="1" x14ac:dyDescent="0.15">
      <c r="A72" s="24" t="s">
        <v>77</v>
      </c>
      <c r="B72" s="25">
        <v>2432</v>
      </c>
      <c r="C72" s="29">
        <v>4</v>
      </c>
      <c r="D72" s="29">
        <v>1</v>
      </c>
      <c r="E72" s="29">
        <f t="shared" si="2"/>
        <v>608</v>
      </c>
      <c r="F72" s="29">
        <f t="shared" si="3"/>
        <v>608</v>
      </c>
    </row>
    <row r="73" spans="1:6" s="1" customFormat="1" ht="15.4" customHeight="1" x14ac:dyDescent="0.15">
      <c r="A73" s="24" t="s">
        <v>78</v>
      </c>
      <c r="B73" s="25">
        <v>3257</v>
      </c>
      <c r="C73" s="29">
        <v>4</v>
      </c>
      <c r="D73" s="29">
        <v>1</v>
      </c>
      <c r="E73" s="29">
        <f t="shared" si="2"/>
        <v>814.25</v>
      </c>
      <c r="F73" s="29">
        <f t="shared" si="3"/>
        <v>814.25</v>
      </c>
    </row>
    <row r="74" spans="1:6" s="1" customFormat="1" ht="15.4" customHeight="1" x14ac:dyDescent="0.15">
      <c r="A74" s="24" t="s">
        <v>79</v>
      </c>
      <c r="B74" s="25">
        <v>3668</v>
      </c>
      <c r="C74" s="29">
        <v>4</v>
      </c>
      <c r="D74" s="29">
        <v>1</v>
      </c>
      <c r="E74" s="29">
        <f t="shared" si="2"/>
        <v>917</v>
      </c>
      <c r="F74" s="29">
        <f t="shared" si="3"/>
        <v>917</v>
      </c>
    </row>
    <row r="75" spans="1:6" s="1" customFormat="1" ht="15.4" customHeight="1" x14ac:dyDescent="0.15">
      <c r="A75" s="24" t="s">
        <v>80</v>
      </c>
      <c r="B75" s="25">
        <v>4425</v>
      </c>
      <c r="C75" s="29">
        <v>4</v>
      </c>
      <c r="D75" s="29">
        <v>1</v>
      </c>
      <c r="E75" s="29">
        <f t="shared" si="2"/>
        <v>1106.25</v>
      </c>
      <c r="F75" s="29">
        <f t="shared" si="3"/>
        <v>1106.25</v>
      </c>
    </row>
    <row r="76" spans="1:6" s="1" customFormat="1" ht="15.4" customHeight="1" x14ac:dyDescent="0.15">
      <c r="A76" s="24" t="s">
        <v>81</v>
      </c>
      <c r="B76" s="25">
        <v>3598</v>
      </c>
      <c r="C76" s="29">
        <v>4</v>
      </c>
      <c r="D76" s="29">
        <v>0</v>
      </c>
      <c r="E76" s="29">
        <f t="shared" si="2"/>
        <v>899.5</v>
      </c>
      <c r="F76" s="29">
        <f t="shared" si="3"/>
        <v>0</v>
      </c>
    </row>
    <row r="77" spans="1:6" s="1" customFormat="1" ht="15.4" customHeight="1" x14ac:dyDescent="0.15">
      <c r="A77" s="24" t="s">
        <v>82</v>
      </c>
      <c r="B77" s="25">
        <v>6596</v>
      </c>
      <c r="C77" s="29">
        <v>4</v>
      </c>
      <c r="D77" s="29">
        <v>0</v>
      </c>
      <c r="E77" s="29">
        <f t="shared" si="2"/>
        <v>1649</v>
      </c>
      <c r="F77" s="29">
        <f t="shared" si="3"/>
        <v>0</v>
      </c>
    </row>
    <row r="78" spans="1:6" s="1" customFormat="1" ht="15.4" customHeight="1" x14ac:dyDescent="0.15">
      <c r="A78" s="24" t="s">
        <v>83</v>
      </c>
      <c r="B78" s="25">
        <v>2846</v>
      </c>
      <c r="C78" s="29">
        <v>4</v>
      </c>
      <c r="D78" s="29">
        <v>0</v>
      </c>
      <c r="E78" s="29">
        <f t="shared" si="2"/>
        <v>711.5</v>
      </c>
      <c r="F78" s="29">
        <f t="shared" si="3"/>
        <v>0</v>
      </c>
    </row>
    <row r="79" spans="1:6" s="1" customFormat="1" ht="15.4" customHeight="1" x14ac:dyDescent="0.15">
      <c r="A79" s="24" t="s">
        <v>84</v>
      </c>
      <c r="B79" s="25">
        <v>3066</v>
      </c>
      <c r="C79" s="29">
        <v>4</v>
      </c>
      <c r="D79" s="29">
        <v>1</v>
      </c>
      <c r="E79" s="29">
        <f t="shared" si="2"/>
        <v>766.5</v>
      </c>
      <c r="F79" s="29">
        <f t="shared" si="3"/>
        <v>766.5</v>
      </c>
    </row>
    <row r="80" spans="1:6" s="1" customFormat="1" ht="15.4" customHeight="1" x14ac:dyDescent="0.15">
      <c r="A80" s="24" t="s">
        <v>85</v>
      </c>
      <c r="B80" s="25">
        <v>3020</v>
      </c>
      <c r="C80" s="29">
        <v>4</v>
      </c>
      <c r="D80" s="29">
        <v>0</v>
      </c>
      <c r="E80" s="29">
        <f t="shared" si="2"/>
        <v>755</v>
      </c>
      <c r="F80" s="29">
        <f t="shared" si="3"/>
        <v>0</v>
      </c>
    </row>
    <row r="81" spans="1:6" s="1" customFormat="1" ht="15.4" customHeight="1" x14ac:dyDescent="0.15">
      <c r="A81" s="24" t="s">
        <v>86</v>
      </c>
      <c r="B81" s="25">
        <v>6348</v>
      </c>
      <c r="C81" s="29">
        <v>4</v>
      </c>
      <c r="D81" s="29">
        <v>1</v>
      </c>
      <c r="E81" s="29">
        <f t="shared" si="2"/>
        <v>1587</v>
      </c>
      <c r="F81" s="29">
        <f t="shared" si="3"/>
        <v>1587</v>
      </c>
    </row>
    <row r="82" spans="1:6" s="1" customFormat="1" ht="15.4" customHeight="1" x14ac:dyDescent="0.15">
      <c r="A82" s="24" t="s">
        <v>87</v>
      </c>
      <c r="B82" s="25">
        <v>5547</v>
      </c>
      <c r="C82" s="29">
        <v>4</v>
      </c>
      <c r="D82" s="29">
        <v>1</v>
      </c>
      <c r="E82" s="29">
        <f t="shared" si="2"/>
        <v>1386.75</v>
      </c>
      <c r="F82" s="29">
        <f t="shared" si="3"/>
        <v>1386.75</v>
      </c>
    </row>
    <row r="83" spans="1:6" s="1" customFormat="1" ht="15.4" customHeight="1" x14ac:dyDescent="0.15">
      <c r="A83" s="24" t="s">
        <v>88</v>
      </c>
      <c r="B83" s="25">
        <v>4823</v>
      </c>
      <c r="C83" s="29">
        <v>4</v>
      </c>
      <c r="D83" s="29">
        <v>1</v>
      </c>
      <c r="E83" s="29">
        <f t="shared" si="2"/>
        <v>1205.75</v>
      </c>
      <c r="F83" s="29">
        <f t="shared" si="3"/>
        <v>1205.75</v>
      </c>
    </row>
    <row r="84" spans="1:6" s="1" customFormat="1" ht="15.4" customHeight="1" x14ac:dyDescent="0.15">
      <c r="A84" s="24" t="s">
        <v>89</v>
      </c>
      <c r="B84" s="25">
        <v>1909</v>
      </c>
      <c r="C84" s="29">
        <v>4</v>
      </c>
      <c r="D84" s="29">
        <v>1</v>
      </c>
      <c r="E84" s="29">
        <f t="shared" si="2"/>
        <v>477.25</v>
      </c>
      <c r="F84" s="29">
        <f t="shared" si="3"/>
        <v>477.25</v>
      </c>
    </row>
    <row r="85" spans="1:6" s="1" customFormat="1" ht="15.4" customHeight="1" x14ac:dyDescent="0.15">
      <c r="A85" s="32" t="s">
        <v>90</v>
      </c>
      <c r="B85" s="33">
        <v>7161</v>
      </c>
      <c r="C85" s="29">
        <v>4</v>
      </c>
      <c r="D85" s="29">
        <v>1</v>
      </c>
      <c r="E85" s="29">
        <f t="shared" si="2"/>
        <v>1790.25</v>
      </c>
      <c r="F85" s="29">
        <f t="shared" si="3"/>
        <v>1790.25</v>
      </c>
    </row>
    <row r="86" spans="1:6" s="1" customFormat="1" ht="15.4" customHeight="1" x14ac:dyDescent="0.15">
      <c r="A86" s="24" t="s">
        <v>91</v>
      </c>
      <c r="B86" s="25">
        <v>3674</v>
      </c>
      <c r="C86" s="29">
        <v>4</v>
      </c>
      <c r="D86" s="29">
        <v>1</v>
      </c>
      <c r="E86" s="29">
        <f t="shared" si="2"/>
        <v>918.5</v>
      </c>
      <c r="F86" s="29">
        <f t="shared" si="3"/>
        <v>918.5</v>
      </c>
    </row>
    <row r="87" spans="1:6" s="1" customFormat="1" ht="15.4" customHeight="1" x14ac:dyDescent="0.15">
      <c r="A87" s="24" t="s">
        <v>92</v>
      </c>
      <c r="B87" s="25">
        <v>1599</v>
      </c>
      <c r="C87" s="29">
        <v>4</v>
      </c>
      <c r="D87" s="29">
        <v>1</v>
      </c>
      <c r="E87" s="29">
        <f t="shared" si="2"/>
        <v>399.75</v>
      </c>
      <c r="F87" s="29">
        <f t="shared" si="3"/>
        <v>399.75</v>
      </c>
    </row>
    <row r="88" spans="1:6" s="1" customFormat="1" ht="15.4" customHeight="1" x14ac:dyDescent="0.15">
      <c r="A88" s="24" t="s">
        <v>93</v>
      </c>
      <c r="B88" s="25">
        <v>2246</v>
      </c>
      <c r="C88" s="29">
        <v>4</v>
      </c>
      <c r="D88" s="29">
        <v>1</v>
      </c>
      <c r="E88" s="29">
        <f t="shared" si="2"/>
        <v>561.5</v>
      </c>
      <c r="F88" s="29">
        <f t="shared" si="3"/>
        <v>561.5</v>
      </c>
    </row>
    <row r="89" spans="1:6" s="1" customFormat="1" ht="15.4" customHeight="1" x14ac:dyDescent="0.15">
      <c r="A89" s="24" t="s">
        <v>94</v>
      </c>
      <c r="B89" s="25">
        <v>4162</v>
      </c>
      <c r="C89" s="29">
        <v>4</v>
      </c>
      <c r="D89" s="29">
        <v>0</v>
      </c>
      <c r="E89" s="29">
        <f t="shared" si="2"/>
        <v>1040.5</v>
      </c>
      <c r="F89" s="29">
        <f t="shared" si="3"/>
        <v>0</v>
      </c>
    </row>
    <row r="90" spans="1:6" s="1" customFormat="1" ht="15.4" customHeight="1" x14ac:dyDescent="0.15">
      <c r="A90" s="24" t="s">
        <v>95</v>
      </c>
      <c r="B90" s="25">
        <v>4168</v>
      </c>
      <c r="C90" s="29">
        <v>4</v>
      </c>
      <c r="D90" s="29">
        <v>0</v>
      </c>
      <c r="E90" s="29">
        <f t="shared" si="2"/>
        <v>1042</v>
      </c>
      <c r="F90" s="29">
        <f t="shared" si="3"/>
        <v>0</v>
      </c>
    </row>
    <row r="91" spans="1:6" s="1" customFormat="1" ht="15.4" customHeight="1" x14ac:dyDescent="0.15">
      <c r="A91" s="24" t="s">
        <v>96</v>
      </c>
      <c r="B91" s="25">
        <v>3522</v>
      </c>
      <c r="C91" s="29">
        <v>4</v>
      </c>
      <c r="D91" s="29">
        <v>1</v>
      </c>
      <c r="E91" s="29">
        <f t="shared" si="2"/>
        <v>880.5</v>
      </c>
      <c r="F91" s="29">
        <f t="shared" si="3"/>
        <v>880.5</v>
      </c>
    </row>
    <row r="92" spans="1:6" s="1" customFormat="1" ht="15.4" customHeight="1" x14ac:dyDescent="0.15">
      <c r="A92" s="24" t="s">
        <v>97</v>
      </c>
      <c r="B92" s="25">
        <v>5139</v>
      </c>
      <c r="C92" s="29">
        <v>4</v>
      </c>
      <c r="D92" s="29">
        <v>0</v>
      </c>
      <c r="E92" s="29">
        <f t="shared" si="2"/>
        <v>1284.75</v>
      </c>
      <c r="F92" s="29">
        <f t="shared" si="3"/>
        <v>0</v>
      </c>
    </row>
    <row r="93" spans="1:6" s="1" customFormat="1" ht="15.4" customHeight="1" x14ac:dyDescent="0.15">
      <c r="A93" s="24" t="s">
        <v>98</v>
      </c>
      <c r="B93" s="25">
        <v>4845</v>
      </c>
      <c r="C93" s="29">
        <v>4</v>
      </c>
      <c r="D93" s="29">
        <v>0</v>
      </c>
      <c r="E93" s="29">
        <f t="shared" si="2"/>
        <v>1211.25</v>
      </c>
      <c r="F93" s="29">
        <f t="shared" si="3"/>
        <v>0</v>
      </c>
    </row>
    <row r="94" spans="1:6" s="1" customFormat="1" ht="15.4" customHeight="1" x14ac:dyDescent="0.15">
      <c r="A94" s="24" t="s">
        <v>99</v>
      </c>
      <c r="B94" s="25">
        <v>3061</v>
      </c>
      <c r="C94" s="29">
        <v>4</v>
      </c>
      <c r="D94" s="29">
        <v>1</v>
      </c>
      <c r="E94" s="29">
        <f t="shared" si="2"/>
        <v>765.25</v>
      </c>
      <c r="F94" s="29">
        <f t="shared" si="3"/>
        <v>765.25</v>
      </c>
    </row>
    <row r="95" spans="1:6" s="1" customFormat="1" ht="15.4" customHeight="1" x14ac:dyDescent="0.15">
      <c r="A95" s="24" t="s">
        <v>100</v>
      </c>
      <c r="B95" s="25">
        <v>5986</v>
      </c>
      <c r="C95" s="29">
        <v>4</v>
      </c>
      <c r="D95" s="29">
        <v>1</v>
      </c>
      <c r="E95" s="29">
        <f t="shared" si="2"/>
        <v>1496.5</v>
      </c>
      <c r="F95" s="29">
        <f t="shared" si="3"/>
        <v>1496.5</v>
      </c>
    </row>
    <row r="96" spans="1:6" s="1" customFormat="1" ht="15.4" customHeight="1" x14ac:dyDescent="0.15">
      <c r="A96" s="24" t="s">
        <v>101</v>
      </c>
      <c r="B96" s="25">
        <v>3380</v>
      </c>
      <c r="C96" s="29">
        <v>4</v>
      </c>
      <c r="D96" s="29">
        <v>0</v>
      </c>
      <c r="E96" s="29">
        <f t="shared" si="2"/>
        <v>845</v>
      </c>
      <c r="F96" s="29">
        <f t="shared" si="3"/>
        <v>0</v>
      </c>
    </row>
    <row r="97" spans="1:6" s="1" customFormat="1" ht="15.4" customHeight="1" x14ac:dyDescent="0.15">
      <c r="A97" s="24" t="s">
        <v>102</v>
      </c>
      <c r="B97" s="25">
        <v>4360</v>
      </c>
      <c r="C97" s="29">
        <v>4</v>
      </c>
      <c r="D97" s="29">
        <v>1</v>
      </c>
      <c r="E97" s="29">
        <f t="shared" si="2"/>
        <v>1090</v>
      </c>
      <c r="F97" s="29">
        <f t="shared" si="3"/>
        <v>1090</v>
      </c>
    </row>
    <row r="98" spans="1:6" s="1" customFormat="1" ht="15.4" customHeight="1" x14ac:dyDescent="0.15">
      <c r="A98" s="24" t="s">
        <v>103</v>
      </c>
      <c r="B98" s="25">
        <v>7231</v>
      </c>
      <c r="C98" s="29">
        <v>4</v>
      </c>
      <c r="D98" s="29">
        <v>0</v>
      </c>
      <c r="E98" s="29">
        <f t="shared" si="2"/>
        <v>1807.75</v>
      </c>
      <c r="F98" s="29">
        <f t="shared" si="3"/>
        <v>0</v>
      </c>
    </row>
    <row r="99" spans="1:6" s="1" customFormat="1" ht="15.4" customHeight="1" x14ac:dyDescent="0.15">
      <c r="A99" s="32" t="s">
        <v>104</v>
      </c>
      <c r="B99" s="33">
        <v>2979</v>
      </c>
      <c r="C99" s="29">
        <v>4</v>
      </c>
      <c r="D99" s="29">
        <v>1</v>
      </c>
      <c r="E99" s="29">
        <f t="shared" si="2"/>
        <v>744.75</v>
      </c>
      <c r="F99" s="29">
        <f t="shared" si="3"/>
        <v>744.75</v>
      </c>
    </row>
    <row r="100" spans="1:6" s="1" customFormat="1" ht="15.4" customHeight="1" x14ac:dyDescent="0.15">
      <c r="A100" s="24" t="s">
        <v>105</v>
      </c>
      <c r="B100" s="25">
        <v>3443</v>
      </c>
      <c r="C100" s="29">
        <v>4</v>
      </c>
      <c r="D100" s="29">
        <v>0</v>
      </c>
      <c r="E100" s="29">
        <f t="shared" si="2"/>
        <v>860.75</v>
      </c>
      <c r="F100" s="29">
        <f t="shared" si="3"/>
        <v>0</v>
      </c>
    </row>
    <row r="101" spans="1:6" s="1" customFormat="1" ht="15.4" customHeight="1" x14ac:dyDescent="0.15">
      <c r="A101" s="24" t="s">
        <v>106</v>
      </c>
      <c r="B101" s="25">
        <v>5702</v>
      </c>
      <c r="C101" s="29">
        <v>4</v>
      </c>
      <c r="D101" s="29">
        <v>1</v>
      </c>
      <c r="E101" s="29">
        <f t="shared" si="2"/>
        <v>1425.5</v>
      </c>
      <c r="F101" s="29">
        <f t="shared" si="3"/>
        <v>1425.5</v>
      </c>
    </row>
    <row r="102" spans="1:6" s="1" customFormat="1" ht="15.4" customHeight="1" x14ac:dyDescent="0.15">
      <c r="A102" s="24" t="s">
        <v>107</v>
      </c>
      <c r="B102" s="25">
        <v>6526</v>
      </c>
      <c r="C102" s="29">
        <v>4</v>
      </c>
      <c r="D102" s="29">
        <v>0</v>
      </c>
      <c r="E102" s="29">
        <f t="shared" si="2"/>
        <v>1631.5</v>
      </c>
      <c r="F102" s="29">
        <f t="shared" si="3"/>
        <v>0</v>
      </c>
    </row>
    <row r="103" spans="1:6" s="1" customFormat="1" ht="15.4" customHeight="1" x14ac:dyDescent="0.15">
      <c r="A103" s="24" t="s">
        <v>108</v>
      </c>
      <c r="B103" s="25">
        <v>6457</v>
      </c>
      <c r="C103" s="29">
        <v>4</v>
      </c>
      <c r="D103" s="29">
        <v>1</v>
      </c>
      <c r="E103" s="29">
        <f t="shared" si="2"/>
        <v>1614.25</v>
      </c>
      <c r="F103" s="29">
        <f t="shared" si="3"/>
        <v>1614.25</v>
      </c>
    </row>
    <row r="104" spans="1:6" s="1" customFormat="1" ht="15.4" customHeight="1" x14ac:dyDescent="0.15">
      <c r="A104" s="24" t="s">
        <v>109</v>
      </c>
      <c r="B104" s="25">
        <v>4386</v>
      </c>
      <c r="C104" s="29">
        <v>4</v>
      </c>
      <c r="D104" s="29">
        <v>0</v>
      </c>
      <c r="E104" s="29">
        <f t="shared" si="2"/>
        <v>1096.5</v>
      </c>
      <c r="F104" s="29">
        <f t="shared" si="3"/>
        <v>0</v>
      </c>
    </row>
    <row r="105" spans="1:6" s="1" customFormat="1" ht="15.4" customHeight="1" x14ac:dyDescent="0.15">
      <c r="A105" s="24" t="s">
        <v>110</v>
      </c>
      <c r="B105" s="25">
        <v>6256</v>
      </c>
      <c r="C105" s="29">
        <v>4</v>
      </c>
      <c r="D105" s="29">
        <v>0</v>
      </c>
      <c r="E105" s="29">
        <f t="shared" si="2"/>
        <v>1564</v>
      </c>
      <c r="F105" s="29">
        <f t="shared" si="3"/>
        <v>0</v>
      </c>
    </row>
    <row r="106" spans="1:6" s="1" customFormat="1" ht="15.4" customHeight="1" x14ac:dyDescent="0.15">
      <c r="A106" s="24" t="s">
        <v>111</v>
      </c>
      <c r="B106" s="25">
        <v>2405</v>
      </c>
      <c r="C106" s="29">
        <v>4</v>
      </c>
      <c r="D106" s="29">
        <v>0</v>
      </c>
      <c r="E106" s="29">
        <f t="shared" si="2"/>
        <v>601.25</v>
      </c>
      <c r="F106" s="29">
        <f t="shared" si="3"/>
        <v>0</v>
      </c>
    </row>
    <row r="107" spans="1:6" s="1" customFormat="1" ht="15.4" customHeight="1" x14ac:dyDescent="0.15">
      <c r="A107" s="24" t="s">
        <v>112</v>
      </c>
      <c r="B107" s="25">
        <v>5549</v>
      </c>
      <c r="C107" s="29">
        <v>4</v>
      </c>
      <c r="D107" s="29">
        <v>1</v>
      </c>
      <c r="E107" s="29">
        <f t="shared" si="2"/>
        <v>1387.25</v>
      </c>
      <c r="F107" s="29">
        <f t="shared" si="3"/>
        <v>1387.25</v>
      </c>
    </row>
    <row r="108" spans="1:6" s="1" customFormat="1" ht="15.4" customHeight="1" x14ac:dyDescent="0.15">
      <c r="A108" s="24" t="s">
        <v>113</v>
      </c>
      <c r="B108" s="25">
        <v>3922</v>
      </c>
      <c r="C108" s="29">
        <v>4</v>
      </c>
      <c r="D108" s="29">
        <v>1</v>
      </c>
      <c r="E108" s="29">
        <f t="shared" si="2"/>
        <v>980.5</v>
      </c>
      <c r="F108" s="29">
        <f t="shared" si="3"/>
        <v>980.5</v>
      </c>
    </row>
    <row r="109" spans="1:6" s="1" customFormat="1" ht="15.4" customHeight="1" x14ac:dyDescent="0.15">
      <c r="A109" s="24" t="s">
        <v>114</v>
      </c>
      <c r="B109" s="25">
        <v>8206</v>
      </c>
      <c r="C109" s="29">
        <v>4</v>
      </c>
      <c r="D109" s="29">
        <v>1</v>
      </c>
      <c r="E109" s="29">
        <f t="shared" si="2"/>
        <v>2051.5</v>
      </c>
      <c r="F109" s="29">
        <f t="shared" si="3"/>
        <v>2051.5</v>
      </c>
    </row>
    <row r="110" spans="1:6" s="1" customFormat="1" ht="15.4" customHeight="1" x14ac:dyDescent="0.15">
      <c r="A110" s="24" t="s">
        <v>115</v>
      </c>
      <c r="B110" s="25">
        <v>4197</v>
      </c>
      <c r="C110" s="29">
        <v>4</v>
      </c>
      <c r="D110" s="29">
        <v>1</v>
      </c>
      <c r="E110" s="29">
        <f t="shared" si="2"/>
        <v>1049.25</v>
      </c>
      <c r="F110" s="29">
        <f t="shared" si="3"/>
        <v>1049.25</v>
      </c>
    </row>
    <row r="111" spans="1:6" s="1" customFormat="1" ht="15.4" customHeight="1" x14ac:dyDescent="0.15">
      <c r="A111" s="24" t="s">
        <v>116</v>
      </c>
      <c r="B111" s="25">
        <v>5372</v>
      </c>
      <c r="C111" s="29">
        <v>4</v>
      </c>
      <c r="D111" s="29">
        <v>1</v>
      </c>
      <c r="E111" s="29">
        <f t="shared" si="2"/>
        <v>1343</v>
      </c>
      <c r="F111" s="29">
        <f t="shared" si="3"/>
        <v>1343</v>
      </c>
    </row>
    <row r="112" spans="1:6" s="1" customFormat="1" ht="15.4" customHeight="1" x14ac:dyDescent="0.15">
      <c r="A112" s="24" t="s">
        <v>117</v>
      </c>
      <c r="B112" s="25">
        <v>3289</v>
      </c>
      <c r="C112" s="29">
        <v>4</v>
      </c>
      <c r="D112" s="29">
        <v>1</v>
      </c>
      <c r="E112" s="29">
        <f t="shared" si="2"/>
        <v>822.25</v>
      </c>
      <c r="F112" s="29">
        <f t="shared" si="3"/>
        <v>822.25</v>
      </c>
    </row>
    <row r="113" spans="1:6" s="1" customFormat="1" ht="15.4" customHeight="1" x14ac:dyDescent="0.15">
      <c r="A113" s="24" t="s">
        <v>118</v>
      </c>
      <c r="B113" s="25">
        <v>5726</v>
      </c>
      <c r="C113" s="29">
        <v>4</v>
      </c>
      <c r="D113" s="29">
        <v>0</v>
      </c>
      <c r="E113" s="29">
        <f t="shared" si="2"/>
        <v>1431.5</v>
      </c>
      <c r="F113" s="29">
        <f t="shared" si="3"/>
        <v>0</v>
      </c>
    </row>
    <row r="114" spans="1:6" s="1" customFormat="1" ht="15.4" customHeight="1" x14ac:dyDescent="0.15">
      <c r="A114" s="24" t="s">
        <v>119</v>
      </c>
      <c r="B114" s="25">
        <v>7752</v>
      </c>
      <c r="C114" s="29">
        <v>4</v>
      </c>
      <c r="D114" s="29">
        <v>1</v>
      </c>
      <c r="E114" s="29">
        <f t="shared" si="2"/>
        <v>1938</v>
      </c>
      <c r="F114" s="29">
        <f t="shared" si="3"/>
        <v>1938</v>
      </c>
    </row>
    <row r="115" spans="1:6" s="1" customFormat="1" ht="15.4" customHeight="1" x14ac:dyDescent="0.15">
      <c r="A115" s="24" t="s">
        <v>120</v>
      </c>
      <c r="B115" s="25">
        <v>5161</v>
      </c>
      <c r="C115" s="29">
        <v>4</v>
      </c>
      <c r="D115" s="29">
        <v>1</v>
      </c>
      <c r="E115" s="29">
        <f t="shared" si="2"/>
        <v>1290.25</v>
      </c>
      <c r="F115" s="29">
        <f t="shared" si="3"/>
        <v>1290.25</v>
      </c>
    </row>
    <row r="116" spans="1:6" s="1" customFormat="1" ht="15.4" customHeight="1" x14ac:dyDescent="0.15">
      <c r="A116" s="24" t="s">
        <v>121</v>
      </c>
      <c r="B116" s="25">
        <v>3563</v>
      </c>
      <c r="C116" s="29">
        <v>4</v>
      </c>
      <c r="D116" s="29">
        <v>1</v>
      </c>
      <c r="E116" s="29">
        <f t="shared" si="2"/>
        <v>890.75</v>
      </c>
      <c r="F116" s="29">
        <f t="shared" si="3"/>
        <v>890.75</v>
      </c>
    </row>
    <row r="117" spans="1:6" s="1" customFormat="1" ht="15.4" customHeight="1" x14ac:dyDescent="0.15">
      <c r="A117" s="24" t="s">
        <v>122</v>
      </c>
      <c r="B117" s="25">
        <v>2407</v>
      </c>
      <c r="C117" s="29">
        <v>4</v>
      </c>
      <c r="D117" s="29">
        <v>1</v>
      </c>
      <c r="E117" s="29">
        <f t="shared" si="2"/>
        <v>601.75</v>
      </c>
      <c r="F117" s="29">
        <f t="shared" si="3"/>
        <v>601.75</v>
      </c>
    </row>
    <row r="118" spans="1:6" s="1" customFormat="1" ht="15.4" customHeight="1" x14ac:dyDescent="0.15">
      <c r="A118" s="24" t="s">
        <v>123</v>
      </c>
      <c r="B118" s="25">
        <v>5816</v>
      </c>
      <c r="C118" s="29">
        <v>4</v>
      </c>
      <c r="D118" s="29">
        <v>1</v>
      </c>
      <c r="E118" s="29">
        <f t="shared" si="2"/>
        <v>1454</v>
      </c>
      <c r="F118" s="29">
        <f t="shared" si="3"/>
        <v>1454</v>
      </c>
    </row>
    <row r="119" spans="1:6" s="1" customFormat="1" ht="15.4" customHeight="1" x14ac:dyDescent="0.15">
      <c r="A119" s="24" t="s">
        <v>124</v>
      </c>
      <c r="B119" s="25">
        <v>2763</v>
      </c>
      <c r="C119" s="29">
        <v>4</v>
      </c>
      <c r="D119" s="29">
        <v>1</v>
      </c>
      <c r="E119" s="29">
        <f t="shared" si="2"/>
        <v>690.75</v>
      </c>
      <c r="F119" s="29">
        <f t="shared" si="3"/>
        <v>690.75</v>
      </c>
    </row>
    <row r="120" spans="1:6" s="1" customFormat="1" ht="15.4" customHeight="1" x14ac:dyDescent="0.15">
      <c r="A120" s="24" t="s">
        <v>125</v>
      </c>
      <c r="B120" s="25">
        <v>3356</v>
      </c>
      <c r="C120" s="29">
        <v>4</v>
      </c>
      <c r="D120" s="29">
        <v>1</v>
      </c>
      <c r="E120" s="29">
        <f t="shared" si="2"/>
        <v>839</v>
      </c>
      <c r="F120" s="29">
        <f t="shared" si="3"/>
        <v>839</v>
      </c>
    </row>
    <row r="121" spans="1:6" s="1" customFormat="1" ht="15.4" customHeight="1" x14ac:dyDescent="0.15">
      <c r="A121" s="24" t="s">
        <v>126</v>
      </c>
      <c r="B121" s="25">
        <v>5067</v>
      </c>
      <c r="C121" s="29">
        <v>4</v>
      </c>
      <c r="D121" s="29">
        <v>1</v>
      </c>
      <c r="E121" s="29">
        <f t="shared" si="2"/>
        <v>1266.75</v>
      </c>
      <c r="F121" s="29">
        <f t="shared" si="3"/>
        <v>1266.75</v>
      </c>
    </row>
    <row r="122" spans="1:6" s="1" customFormat="1" ht="15.4" customHeight="1" x14ac:dyDescent="0.15">
      <c r="A122" s="24" t="s">
        <v>127</v>
      </c>
      <c r="B122" s="25">
        <v>3766</v>
      </c>
      <c r="C122" s="29">
        <v>4</v>
      </c>
      <c r="D122" s="29">
        <v>0</v>
      </c>
      <c r="E122" s="29">
        <f t="shared" si="2"/>
        <v>941.5</v>
      </c>
      <c r="F122" s="29">
        <f t="shared" si="3"/>
        <v>0</v>
      </c>
    </row>
    <row r="123" spans="1:6" s="1" customFormat="1" ht="15.4" customHeight="1" x14ac:dyDescent="0.15">
      <c r="A123" s="24" t="s">
        <v>128</v>
      </c>
      <c r="B123" s="25">
        <v>1567</v>
      </c>
      <c r="C123" s="29">
        <v>4</v>
      </c>
      <c r="D123" s="29">
        <v>1</v>
      </c>
      <c r="E123" s="29">
        <f t="shared" si="2"/>
        <v>391.75</v>
      </c>
      <c r="F123" s="29">
        <f t="shared" si="3"/>
        <v>391.75</v>
      </c>
    </row>
    <row r="124" spans="1:6" s="1" customFormat="1" ht="15.4" customHeight="1" x14ac:dyDescent="0.15">
      <c r="A124" s="24" t="s">
        <v>129</v>
      </c>
      <c r="B124" s="25">
        <v>1811</v>
      </c>
      <c r="C124" s="29">
        <v>4</v>
      </c>
      <c r="D124" s="29">
        <v>1</v>
      </c>
      <c r="E124" s="29">
        <f t="shared" si="2"/>
        <v>452.75</v>
      </c>
      <c r="F124" s="29">
        <f t="shared" si="3"/>
        <v>452.75</v>
      </c>
    </row>
    <row r="125" spans="1:6" s="1" customFormat="1" ht="15.4" customHeight="1" x14ac:dyDescent="0.15">
      <c r="A125" s="24" t="s">
        <v>130</v>
      </c>
      <c r="B125" s="25">
        <v>2012</v>
      </c>
      <c r="C125" s="29">
        <v>4</v>
      </c>
      <c r="D125" s="29">
        <v>0</v>
      </c>
      <c r="E125" s="29">
        <f t="shared" si="2"/>
        <v>503</v>
      </c>
      <c r="F125" s="29">
        <f t="shared" si="3"/>
        <v>0</v>
      </c>
    </row>
    <row r="126" spans="1:6" s="1" customFormat="1" ht="15.4" customHeight="1" x14ac:dyDescent="0.15">
      <c r="A126" s="24" t="s">
        <v>131</v>
      </c>
      <c r="B126" s="25">
        <v>5656</v>
      </c>
      <c r="C126" s="29">
        <v>4</v>
      </c>
      <c r="D126" s="29">
        <v>1</v>
      </c>
      <c r="E126" s="29">
        <f t="shared" si="2"/>
        <v>1414</v>
      </c>
      <c r="F126" s="29">
        <f t="shared" si="3"/>
        <v>1414</v>
      </c>
    </row>
    <row r="127" spans="1:6" s="1" customFormat="1" ht="15.4" customHeight="1" x14ac:dyDescent="0.15">
      <c r="A127" s="24" t="s">
        <v>132</v>
      </c>
      <c r="B127" s="25">
        <v>3662</v>
      </c>
      <c r="C127" s="29">
        <v>4</v>
      </c>
      <c r="D127" s="29">
        <v>1</v>
      </c>
      <c r="E127" s="29">
        <f t="shared" si="2"/>
        <v>915.5</v>
      </c>
      <c r="F127" s="29">
        <f t="shared" si="3"/>
        <v>915.5</v>
      </c>
    </row>
    <row r="128" spans="1:6" s="1" customFormat="1" ht="15.4" customHeight="1" x14ac:dyDescent="0.15">
      <c r="A128" s="24" t="s">
        <v>133</v>
      </c>
      <c r="B128" s="25">
        <v>3818</v>
      </c>
      <c r="C128" s="29">
        <v>4</v>
      </c>
      <c r="D128" s="29">
        <v>0</v>
      </c>
      <c r="E128" s="29">
        <f t="shared" si="2"/>
        <v>954.5</v>
      </c>
      <c r="F128" s="29">
        <f t="shared" si="3"/>
        <v>0</v>
      </c>
    </row>
    <row r="129" spans="1:6" s="1" customFormat="1" ht="15.4" customHeight="1" x14ac:dyDescent="0.15">
      <c r="A129" s="24" t="s">
        <v>134</v>
      </c>
      <c r="B129" s="25">
        <v>3776</v>
      </c>
      <c r="C129" s="29">
        <v>4</v>
      </c>
      <c r="D129" s="29">
        <v>1</v>
      </c>
      <c r="E129" s="29">
        <f t="shared" si="2"/>
        <v>944</v>
      </c>
      <c r="F129" s="29">
        <f t="shared" si="3"/>
        <v>944</v>
      </c>
    </row>
    <row r="130" spans="1:6" s="1" customFormat="1" ht="15.4" customHeight="1" x14ac:dyDescent="0.15">
      <c r="A130" s="24" t="s">
        <v>135</v>
      </c>
      <c r="B130" s="25">
        <v>4546</v>
      </c>
      <c r="C130" s="29">
        <v>4</v>
      </c>
      <c r="D130" s="29">
        <v>0</v>
      </c>
      <c r="E130" s="29">
        <f t="shared" si="2"/>
        <v>1136.5</v>
      </c>
      <c r="F130" s="29">
        <f t="shared" si="3"/>
        <v>0</v>
      </c>
    </row>
    <row r="131" spans="1:6" s="1" customFormat="1" ht="15.4" customHeight="1" x14ac:dyDescent="0.15">
      <c r="A131" s="32" t="s">
        <v>136</v>
      </c>
      <c r="B131" s="33">
        <v>3452</v>
      </c>
      <c r="C131" s="29">
        <v>4</v>
      </c>
      <c r="D131" s="29">
        <v>1</v>
      </c>
      <c r="E131" s="29">
        <f t="shared" ref="E131:E194" si="4">B131/C131</f>
        <v>863</v>
      </c>
      <c r="F131" s="29">
        <f t="shared" si="3"/>
        <v>863</v>
      </c>
    </row>
    <row r="132" spans="1:6" s="1" customFormat="1" ht="15.4" customHeight="1" x14ac:dyDescent="0.15">
      <c r="A132" s="24" t="s">
        <v>137</v>
      </c>
      <c r="B132" s="25">
        <v>4816</v>
      </c>
      <c r="C132" s="29">
        <v>4</v>
      </c>
      <c r="D132" s="29">
        <v>0</v>
      </c>
      <c r="E132" s="29">
        <f t="shared" si="4"/>
        <v>1204</v>
      </c>
      <c r="F132" s="29">
        <f t="shared" ref="F132:F195" si="5">D132*E132</f>
        <v>0</v>
      </c>
    </row>
    <row r="133" spans="1:6" s="1" customFormat="1" ht="15.4" customHeight="1" x14ac:dyDescent="0.15">
      <c r="A133" s="34" t="s">
        <v>138</v>
      </c>
      <c r="B133" s="25">
        <v>3597</v>
      </c>
      <c r="C133" s="29">
        <v>4</v>
      </c>
      <c r="D133" s="29">
        <v>0</v>
      </c>
      <c r="E133" s="29">
        <f t="shared" si="4"/>
        <v>899.25</v>
      </c>
      <c r="F133" s="29">
        <f t="shared" si="5"/>
        <v>0</v>
      </c>
    </row>
    <row r="134" spans="1:6" s="1" customFormat="1" ht="15.4" customHeight="1" x14ac:dyDescent="0.15">
      <c r="A134" s="24" t="s">
        <v>139</v>
      </c>
      <c r="B134" s="25">
        <v>2532</v>
      </c>
      <c r="C134" s="29">
        <v>4</v>
      </c>
      <c r="D134" s="29">
        <v>1</v>
      </c>
      <c r="E134" s="29">
        <f t="shared" si="4"/>
        <v>633</v>
      </c>
      <c r="F134" s="29">
        <f t="shared" si="5"/>
        <v>633</v>
      </c>
    </row>
    <row r="135" spans="1:6" s="1" customFormat="1" ht="15.4" customHeight="1" x14ac:dyDescent="0.15">
      <c r="A135" s="24" t="s">
        <v>140</v>
      </c>
      <c r="B135" s="25">
        <v>7435</v>
      </c>
      <c r="C135" s="29">
        <v>4</v>
      </c>
      <c r="D135" s="29">
        <v>0</v>
      </c>
      <c r="E135" s="29">
        <f t="shared" si="4"/>
        <v>1858.75</v>
      </c>
      <c r="F135" s="29">
        <f t="shared" si="5"/>
        <v>0</v>
      </c>
    </row>
    <row r="136" spans="1:6" s="1" customFormat="1" ht="15.4" customHeight="1" x14ac:dyDescent="0.15">
      <c r="A136" s="24" t="s">
        <v>141</v>
      </c>
      <c r="B136" s="25">
        <v>2111</v>
      </c>
      <c r="C136" s="29">
        <v>4</v>
      </c>
      <c r="D136" s="29">
        <v>1</v>
      </c>
      <c r="E136" s="29">
        <f t="shared" si="4"/>
        <v>527.75</v>
      </c>
      <c r="F136" s="29">
        <f t="shared" si="5"/>
        <v>527.75</v>
      </c>
    </row>
    <row r="137" spans="1:6" s="1" customFormat="1" ht="15.4" customHeight="1" x14ac:dyDescent="0.15">
      <c r="A137" s="24" t="s">
        <v>142</v>
      </c>
      <c r="B137" s="25">
        <v>3861</v>
      </c>
      <c r="C137" s="29">
        <v>4</v>
      </c>
      <c r="D137" s="29">
        <v>0</v>
      </c>
      <c r="E137" s="29">
        <f t="shared" si="4"/>
        <v>965.25</v>
      </c>
      <c r="F137" s="29">
        <f t="shared" si="5"/>
        <v>0</v>
      </c>
    </row>
    <row r="138" spans="1:6" s="1" customFormat="1" ht="15.4" customHeight="1" x14ac:dyDescent="0.15">
      <c r="A138" s="24" t="s">
        <v>143</v>
      </c>
      <c r="B138" s="25">
        <v>3079</v>
      </c>
      <c r="C138" s="29">
        <v>4</v>
      </c>
      <c r="D138" s="29">
        <v>0</v>
      </c>
      <c r="E138" s="29">
        <f t="shared" si="4"/>
        <v>769.75</v>
      </c>
      <c r="F138" s="29">
        <f t="shared" si="5"/>
        <v>0</v>
      </c>
    </row>
    <row r="139" spans="1:6" s="1" customFormat="1" ht="15.4" customHeight="1" x14ac:dyDescent="0.15">
      <c r="A139" s="24" t="s">
        <v>144</v>
      </c>
      <c r="B139" s="25">
        <v>3159</v>
      </c>
      <c r="C139" s="29">
        <v>4</v>
      </c>
      <c r="D139" s="29">
        <v>0</v>
      </c>
      <c r="E139" s="29">
        <f t="shared" si="4"/>
        <v>789.75</v>
      </c>
      <c r="F139" s="29">
        <f t="shared" si="5"/>
        <v>0</v>
      </c>
    </row>
    <row r="140" spans="1:6" s="1" customFormat="1" ht="15.4" customHeight="1" x14ac:dyDescent="0.15">
      <c r="A140" s="24" t="s">
        <v>145</v>
      </c>
      <c r="B140" s="25">
        <v>2851</v>
      </c>
      <c r="C140" s="29">
        <v>4</v>
      </c>
      <c r="D140" s="29">
        <v>1</v>
      </c>
      <c r="E140" s="29">
        <f t="shared" si="4"/>
        <v>712.75</v>
      </c>
      <c r="F140" s="29">
        <f t="shared" si="5"/>
        <v>712.75</v>
      </c>
    </row>
    <row r="141" spans="1:6" s="1" customFormat="1" ht="15.4" customHeight="1" x14ac:dyDescent="0.15">
      <c r="A141" s="24" t="s">
        <v>146</v>
      </c>
      <c r="B141" s="25">
        <v>2705</v>
      </c>
      <c r="C141" s="29">
        <v>4</v>
      </c>
      <c r="D141" s="29">
        <v>0</v>
      </c>
      <c r="E141" s="29">
        <f t="shared" si="4"/>
        <v>676.25</v>
      </c>
      <c r="F141" s="29">
        <f t="shared" si="5"/>
        <v>0</v>
      </c>
    </row>
    <row r="142" spans="1:6" s="1" customFormat="1" ht="15.4" customHeight="1" x14ac:dyDescent="0.15">
      <c r="A142" s="24" t="s">
        <v>147</v>
      </c>
      <c r="B142" s="25">
        <v>3044</v>
      </c>
      <c r="C142" s="29">
        <v>4</v>
      </c>
      <c r="D142" s="29">
        <v>0</v>
      </c>
      <c r="E142" s="29">
        <f t="shared" si="4"/>
        <v>761</v>
      </c>
      <c r="F142" s="29">
        <f t="shared" si="5"/>
        <v>0</v>
      </c>
    </row>
    <row r="143" spans="1:6" s="1" customFormat="1" ht="15.4" customHeight="1" x14ac:dyDescent="0.15">
      <c r="A143" s="24" t="s">
        <v>148</v>
      </c>
      <c r="B143" s="25">
        <v>6254</v>
      </c>
      <c r="C143" s="29">
        <v>4</v>
      </c>
      <c r="D143" s="29">
        <v>1</v>
      </c>
      <c r="E143" s="29">
        <f t="shared" si="4"/>
        <v>1563.5</v>
      </c>
      <c r="F143" s="29">
        <f t="shared" si="5"/>
        <v>1563.5</v>
      </c>
    </row>
    <row r="144" spans="1:6" s="1" customFormat="1" ht="15.4" customHeight="1" x14ac:dyDescent="0.15">
      <c r="A144" s="24" t="s">
        <v>149</v>
      </c>
      <c r="B144" s="25">
        <v>3605</v>
      </c>
      <c r="C144" s="29">
        <v>4</v>
      </c>
      <c r="D144" s="29">
        <v>1</v>
      </c>
      <c r="E144" s="29">
        <f t="shared" si="4"/>
        <v>901.25</v>
      </c>
      <c r="F144" s="29">
        <f t="shared" si="5"/>
        <v>901.25</v>
      </c>
    </row>
    <row r="145" spans="1:6" s="1" customFormat="1" ht="15.4" customHeight="1" x14ac:dyDescent="0.15">
      <c r="A145" s="24" t="s">
        <v>150</v>
      </c>
      <c r="B145" s="25">
        <v>1540</v>
      </c>
      <c r="C145" s="29">
        <v>4</v>
      </c>
      <c r="D145" s="29">
        <v>1</v>
      </c>
      <c r="E145" s="29">
        <f t="shared" si="4"/>
        <v>385</v>
      </c>
      <c r="F145" s="29">
        <f t="shared" si="5"/>
        <v>385</v>
      </c>
    </row>
    <row r="146" spans="1:6" s="1" customFormat="1" ht="15.4" customHeight="1" x14ac:dyDescent="0.15">
      <c r="A146" s="24" t="s">
        <v>151</v>
      </c>
      <c r="B146" s="25">
        <v>1988</v>
      </c>
      <c r="C146" s="29">
        <v>4</v>
      </c>
      <c r="D146" s="29">
        <v>0</v>
      </c>
      <c r="E146" s="29">
        <f t="shared" si="4"/>
        <v>497</v>
      </c>
      <c r="F146" s="29">
        <f t="shared" si="5"/>
        <v>0</v>
      </c>
    </row>
    <row r="147" spans="1:6" s="1" customFormat="1" ht="15.4" customHeight="1" x14ac:dyDescent="0.15">
      <c r="A147" s="24" t="s">
        <v>152</v>
      </c>
      <c r="B147" s="25">
        <v>5211</v>
      </c>
      <c r="C147" s="29">
        <v>4</v>
      </c>
      <c r="D147" s="29">
        <v>0</v>
      </c>
      <c r="E147" s="29">
        <f t="shared" si="4"/>
        <v>1302.75</v>
      </c>
      <c r="F147" s="29">
        <f t="shared" si="5"/>
        <v>0</v>
      </c>
    </row>
    <row r="148" spans="1:6" s="1" customFormat="1" ht="15.4" customHeight="1" x14ac:dyDescent="0.15">
      <c r="A148" s="24" t="s">
        <v>153</v>
      </c>
      <c r="B148" s="25">
        <v>2309</v>
      </c>
      <c r="C148" s="29">
        <v>4</v>
      </c>
      <c r="D148" s="29">
        <v>0</v>
      </c>
      <c r="E148" s="29">
        <f t="shared" si="4"/>
        <v>577.25</v>
      </c>
      <c r="F148" s="29">
        <f t="shared" si="5"/>
        <v>0</v>
      </c>
    </row>
    <row r="149" spans="1:6" s="1" customFormat="1" ht="15.4" customHeight="1" x14ac:dyDescent="0.15">
      <c r="A149" s="24" t="s">
        <v>154</v>
      </c>
      <c r="B149" s="25">
        <v>4405</v>
      </c>
      <c r="C149" s="29">
        <v>4</v>
      </c>
      <c r="D149" s="29">
        <v>1</v>
      </c>
      <c r="E149" s="29">
        <f t="shared" si="4"/>
        <v>1101.25</v>
      </c>
      <c r="F149" s="29">
        <f t="shared" si="5"/>
        <v>1101.25</v>
      </c>
    </row>
    <row r="150" spans="1:6" s="1" customFormat="1" ht="15.4" customHeight="1" x14ac:dyDescent="0.15">
      <c r="A150" s="24" t="s">
        <v>155</v>
      </c>
      <c r="B150" s="25">
        <v>2970</v>
      </c>
      <c r="C150" s="29">
        <v>4</v>
      </c>
      <c r="D150" s="29">
        <v>1</v>
      </c>
      <c r="E150" s="29">
        <f t="shared" si="4"/>
        <v>742.5</v>
      </c>
      <c r="F150" s="29">
        <f t="shared" si="5"/>
        <v>742.5</v>
      </c>
    </row>
    <row r="151" spans="1:6" s="1" customFormat="1" ht="15.4" customHeight="1" x14ac:dyDescent="0.15">
      <c r="A151" s="24" t="s">
        <v>156</v>
      </c>
      <c r="B151" s="25">
        <v>3929</v>
      </c>
      <c r="C151" s="29">
        <v>4</v>
      </c>
      <c r="D151" s="29">
        <v>0</v>
      </c>
      <c r="E151" s="29">
        <f t="shared" si="4"/>
        <v>982.25</v>
      </c>
      <c r="F151" s="29">
        <f t="shared" si="5"/>
        <v>0</v>
      </c>
    </row>
    <row r="152" spans="1:6" s="1" customFormat="1" ht="15.4" customHeight="1" x14ac:dyDescent="0.15">
      <c r="A152" s="24" t="s">
        <v>157</v>
      </c>
      <c r="B152" s="25">
        <v>2499</v>
      </c>
      <c r="C152" s="29">
        <v>4</v>
      </c>
      <c r="D152" s="29">
        <v>1</v>
      </c>
      <c r="E152" s="29">
        <f t="shared" si="4"/>
        <v>624.75</v>
      </c>
      <c r="F152" s="29">
        <f t="shared" si="5"/>
        <v>624.75</v>
      </c>
    </row>
    <row r="153" spans="1:6" s="1" customFormat="1" ht="15.4" customHeight="1" x14ac:dyDescent="0.15">
      <c r="A153" s="24" t="s">
        <v>158</v>
      </c>
      <c r="B153" s="25">
        <v>7300</v>
      </c>
      <c r="C153" s="29">
        <v>4</v>
      </c>
      <c r="D153" s="29">
        <v>0</v>
      </c>
      <c r="E153" s="29">
        <f t="shared" si="4"/>
        <v>1825</v>
      </c>
      <c r="F153" s="29">
        <f t="shared" si="5"/>
        <v>0</v>
      </c>
    </row>
    <row r="154" spans="1:6" s="1" customFormat="1" ht="15.4" customHeight="1" x14ac:dyDescent="0.15">
      <c r="A154" s="24" t="s">
        <v>159</v>
      </c>
      <c r="B154" s="25">
        <v>2315</v>
      </c>
      <c r="C154" s="29">
        <v>4</v>
      </c>
      <c r="D154" s="29">
        <v>0</v>
      </c>
      <c r="E154" s="29">
        <f t="shared" si="4"/>
        <v>578.75</v>
      </c>
      <c r="F154" s="29">
        <f t="shared" si="5"/>
        <v>0</v>
      </c>
    </row>
    <row r="155" spans="1:6" s="1" customFormat="1" ht="15.4" customHeight="1" x14ac:dyDescent="0.15">
      <c r="A155" s="24" t="s">
        <v>160</v>
      </c>
      <c r="B155" s="25">
        <v>1864</v>
      </c>
      <c r="C155" s="29">
        <v>4</v>
      </c>
      <c r="D155" s="29">
        <v>0</v>
      </c>
      <c r="E155" s="29">
        <f t="shared" si="4"/>
        <v>466</v>
      </c>
      <c r="F155" s="29">
        <f t="shared" si="5"/>
        <v>0</v>
      </c>
    </row>
    <row r="156" spans="1:6" s="1" customFormat="1" ht="15.4" customHeight="1" x14ac:dyDescent="0.15">
      <c r="A156" s="24" t="s">
        <v>161</v>
      </c>
      <c r="B156" s="25">
        <v>7727</v>
      </c>
      <c r="C156" s="29">
        <v>4</v>
      </c>
      <c r="D156" s="29">
        <v>1</v>
      </c>
      <c r="E156" s="29">
        <f t="shared" si="4"/>
        <v>1931.75</v>
      </c>
      <c r="F156" s="29">
        <f t="shared" si="5"/>
        <v>1931.75</v>
      </c>
    </row>
    <row r="157" spans="1:6" s="1" customFormat="1" ht="15.4" customHeight="1" x14ac:dyDescent="0.15">
      <c r="A157" s="24" t="s">
        <v>162</v>
      </c>
      <c r="B157" s="25">
        <v>2558</v>
      </c>
      <c r="C157" s="29">
        <v>4</v>
      </c>
      <c r="D157" s="29">
        <v>1</v>
      </c>
      <c r="E157" s="29">
        <f t="shared" si="4"/>
        <v>639.5</v>
      </c>
      <c r="F157" s="29">
        <f t="shared" si="5"/>
        <v>639.5</v>
      </c>
    </row>
    <row r="158" spans="1:6" s="1" customFormat="1" ht="15.4" customHeight="1" x14ac:dyDescent="0.15">
      <c r="A158" s="24" t="s">
        <v>163</v>
      </c>
      <c r="B158" s="25">
        <v>2913</v>
      </c>
      <c r="C158" s="29">
        <v>4</v>
      </c>
      <c r="D158" s="29">
        <v>1</v>
      </c>
      <c r="E158" s="29">
        <f t="shared" si="4"/>
        <v>728.25</v>
      </c>
      <c r="F158" s="29">
        <f t="shared" si="5"/>
        <v>728.25</v>
      </c>
    </row>
    <row r="159" spans="1:6" s="1" customFormat="1" ht="15.4" customHeight="1" x14ac:dyDescent="0.15">
      <c r="A159" s="24" t="s">
        <v>164</v>
      </c>
      <c r="B159" s="25">
        <v>4476</v>
      </c>
      <c r="C159" s="29">
        <v>4</v>
      </c>
      <c r="D159" s="29">
        <v>0</v>
      </c>
      <c r="E159" s="29">
        <f t="shared" si="4"/>
        <v>1119</v>
      </c>
      <c r="F159" s="29">
        <f t="shared" si="5"/>
        <v>0</v>
      </c>
    </row>
    <row r="160" spans="1:6" s="1" customFormat="1" ht="15.4" customHeight="1" x14ac:dyDescent="0.15">
      <c r="A160" s="24" t="s">
        <v>165</v>
      </c>
      <c r="B160" s="25">
        <v>2372</v>
      </c>
      <c r="C160" s="29">
        <v>4</v>
      </c>
      <c r="D160" s="29">
        <v>1</v>
      </c>
      <c r="E160" s="29">
        <f t="shared" si="4"/>
        <v>593</v>
      </c>
      <c r="F160" s="29">
        <f t="shared" si="5"/>
        <v>593</v>
      </c>
    </row>
    <row r="161" spans="1:6" s="1" customFormat="1" ht="15.4" customHeight="1" x14ac:dyDescent="0.15">
      <c r="A161" s="24" t="s">
        <v>166</v>
      </c>
      <c r="B161" s="25">
        <v>7268</v>
      </c>
      <c r="C161" s="29">
        <v>4</v>
      </c>
      <c r="D161" s="29">
        <v>1</v>
      </c>
      <c r="E161" s="29">
        <f t="shared" si="4"/>
        <v>1817</v>
      </c>
      <c r="F161" s="29">
        <f t="shared" si="5"/>
        <v>1817</v>
      </c>
    </row>
    <row r="162" spans="1:6" s="1" customFormat="1" ht="15.4" customHeight="1" x14ac:dyDescent="0.15">
      <c r="A162" s="24" t="s">
        <v>167</v>
      </c>
      <c r="B162" s="25">
        <v>4931</v>
      </c>
      <c r="C162" s="29">
        <v>4</v>
      </c>
      <c r="D162" s="29">
        <v>1</v>
      </c>
      <c r="E162" s="29">
        <f t="shared" si="4"/>
        <v>1232.75</v>
      </c>
      <c r="F162" s="29">
        <f t="shared" si="5"/>
        <v>1232.75</v>
      </c>
    </row>
    <row r="163" spans="1:6" s="1" customFormat="1" ht="15.4" customHeight="1" x14ac:dyDescent="0.15">
      <c r="A163" s="24" t="s">
        <v>168</v>
      </c>
      <c r="B163" s="25">
        <v>2764</v>
      </c>
      <c r="C163" s="29">
        <v>4</v>
      </c>
      <c r="D163" s="29">
        <v>0</v>
      </c>
      <c r="E163" s="29">
        <f t="shared" si="4"/>
        <v>691</v>
      </c>
      <c r="F163" s="29">
        <f t="shared" si="5"/>
        <v>0</v>
      </c>
    </row>
    <row r="164" spans="1:6" s="1" customFormat="1" ht="15.4" customHeight="1" x14ac:dyDescent="0.15">
      <c r="A164" s="24" t="s">
        <v>169</v>
      </c>
      <c r="B164" s="25">
        <v>3916</v>
      </c>
      <c r="C164" s="29">
        <v>4</v>
      </c>
      <c r="D164" s="29">
        <v>0</v>
      </c>
      <c r="E164" s="29">
        <f t="shared" si="4"/>
        <v>979</v>
      </c>
      <c r="F164" s="29">
        <f t="shared" si="5"/>
        <v>0</v>
      </c>
    </row>
    <row r="165" spans="1:6" s="1" customFormat="1" ht="15.4" customHeight="1" x14ac:dyDescent="0.15">
      <c r="A165" s="24" t="s">
        <v>170</v>
      </c>
      <c r="B165" s="25">
        <v>2903</v>
      </c>
      <c r="C165" s="29">
        <v>4</v>
      </c>
      <c r="D165" s="29">
        <v>1</v>
      </c>
      <c r="E165" s="29">
        <f t="shared" si="4"/>
        <v>725.75</v>
      </c>
      <c r="F165" s="29">
        <f t="shared" si="5"/>
        <v>725.75</v>
      </c>
    </row>
    <row r="166" spans="1:6" s="1" customFormat="1" ht="15.4" customHeight="1" x14ac:dyDescent="0.15">
      <c r="A166" s="24" t="s">
        <v>171</v>
      </c>
      <c r="B166" s="25">
        <v>1624</v>
      </c>
      <c r="C166" s="29">
        <v>4</v>
      </c>
      <c r="D166" s="29">
        <v>1</v>
      </c>
      <c r="E166" s="29">
        <f t="shared" si="4"/>
        <v>406</v>
      </c>
      <c r="F166" s="29">
        <f t="shared" si="5"/>
        <v>406</v>
      </c>
    </row>
    <row r="167" spans="1:6" s="1" customFormat="1" ht="15.4" customHeight="1" x14ac:dyDescent="0.15">
      <c r="A167" s="24" t="s">
        <v>172</v>
      </c>
      <c r="B167" s="25">
        <v>2949</v>
      </c>
      <c r="C167" s="29">
        <v>4</v>
      </c>
      <c r="D167" s="29">
        <v>1</v>
      </c>
      <c r="E167" s="29">
        <f t="shared" si="4"/>
        <v>737.25</v>
      </c>
      <c r="F167" s="29">
        <f t="shared" si="5"/>
        <v>737.25</v>
      </c>
    </row>
    <row r="168" spans="1:6" s="1" customFormat="1" ht="15.4" customHeight="1" x14ac:dyDescent="0.15">
      <c r="A168" s="24" t="s">
        <v>173</v>
      </c>
      <c r="B168" s="25">
        <v>2989</v>
      </c>
      <c r="C168" s="29">
        <v>4</v>
      </c>
      <c r="D168" s="29">
        <v>1</v>
      </c>
      <c r="E168" s="29">
        <f t="shared" si="4"/>
        <v>747.25</v>
      </c>
      <c r="F168" s="29">
        <f t="shared" si="5"/>
        <v>747.25</v>
      </c>
    </row>
    <row r="169" spans="1:6" s="1" customFormat="1" ht="15.4" customHeight="1" x14ac:dyDescent="0.15">
      <c r="A169" s="24" t="s">
        <v>174</v>
      </c>
      <c r="B169" s="25">
        <v>3040</v>
      </c>
      <c r="C169" s="29">
        <v>4</v>
      </c>
      <c r="D169" s="29">
        <v>1</v>
      </c>
      <c r="E169" s="29">
        <f t="shared" si="4"/>
        <v>760</v>
      </c>
      <c r="F169" s="29">
        <f t="shared" si="5"/>
        <v>760</v>
      </c>
    </row>
    <row r="170" spans="1:6" s="1" customFormat="1" ht="15.4" customHeight="1" x14ac:dyDescent="0.15">
      <c r="A170" s="35" t="s">
        <v>175</v>
      </c>
      <c r="B170" s="25">
        <v>5208</v>
      </c>
      <c r="C170" s="29">
        <v>4</v>
      </c>
      <c r="D170" s="29">
        <v>0</v>
      </c>
      <c r="E170" s="29">
        <f t="shared" si="4"/>
        <v>1302</v>
      </c>
      <c r="F170" s="29">
        <f t="shared" si="5"/>
        <v>0</v>
      </c>
    </row>
    <row r="171" spans="1:6" s="1" customFormat="1" ht="15.4" customHeight="1" x14ac:dyDescent="0.15">
      <c r="A171" s="24" t="s">
        <v>176</v>
      </c>
      <c r="B171" s="25">
        <v>3943</v>
      </c>
      <c r="C171" s="29">
        <v>4</v>
      </c>
      <c r="D171" s="29">
        <v>1</v>
      </c>
      <c r="E171" s="29">
        <f t="shared" si="4"/>
        <v>985.75</v>
      </c>
      <c r="F171" s="29">
        <f t="shared" si="5"/>
        <v>985.75</v>
      </c>
    </row>
    <row r="172" spans="1:6" s="1" customFormat="1" ht="15.4" customHeight="1" x14ac:dyDescent="0.15">
      <c r="A172" s="24" t="s">
        <v>177</v>
      </c>
      <c r="B172" s="25">
        <v>4118</v>
      </c>
      <c r="C172" s="29">
        <v>4</v>
      </c>
      <c r="D172" s="29">
        <v>1</v>
      </c>
      <c r="E172" s="29">
        <f t="shared" si="4"/>
        <v>1029.5</v>
      </c>
      <c r="F172" s="29">
        <f t="shared" si="5"/>
        <v>1029.5</v>
      </c>
    </row>
    <row r="173" spans="1:6" s="1" customFormat="1" ht="15.4" customHeight="1" x14ac:dyDescent="0.15">
      <c r="A173" s="24" t="s">
        <v>178</v>
      </c>
      <c r="B173" s="25">
        <v>3171</v>
      </c>
      <c r="C173" s="29">
        <v>4</v>
      </c>
      <c r="D173" s="29">
        <v>1</v>
      </c>
      <c r="E173" s="29">
        <f t="shared" si="4"/>
        <v>792.75</v>
      </c>
      <c r="F173" s="29">
        <f t="shared" si="5"/>
        <v>792.75</v>
      </c>
    </row>
    <row r="174" spans="1:6" s="1" customFormat="1" ht="15.4" customHeight="1" x14ac:dyDescent="0.15">
      <c r="A174" s="24" t="s">
        <v>179</v>
      </c>
      <c r="B174" s="25">
        <v>4329</v>
      </c>
      <c r="C174" s="29">
        <v>4</v>
      </c>
      <c r="D174" s="29">
        <v>0</v>
      </c>
      <c r="E174" s="29">
        <f t="shared" si="4"/>
        <v>1082.25</v>
      </c>
      <c r="F174" s="29">
        <f t="shared" si="5"/>
        <v>0</v>
      </c>
    </row>
    <row r="175" spans="1:6" s="1" customFormat="1" ht="15.4" customHeight="1" x14ac:dyDescent="0.15">
      <c r="A175" s="24" t="s">
        <v>180</v>
      </c>
      <c r="B175" s="25">
        <v>2190</v>
      </c>
      <c r="C175" s="29">
        <v>4</v>
      </c>
      <c r="D175" s="29">
        <v>1</v>
      </c>
      <c r="E175" s="29">
        <f t="shared" si="4"/>
        <v>547.5</v>
      </c>
      <c r="F175" s="29">
        <f t="shared" si="5"/>
        <v>547.5</v>
      </c>
    </row>
    <row r="176" spans="1:6" s="1" customFormat="1" ht="15.4" customHeight="1" x14ac:dyDescent="0.15">
      <c r="A176" s="24" t="s">
        <v>181</v>
      </c>
      <c r="B176" s="25">
        <v>3079</v>
      </c>
      <c r="C176" s="29">
        <v>4</v>
      </c>
      <c r="D176" s="29">
        <v>1</v>
      </c>
      <c r="E176" s="29">
        <f t="shared" si="4"/>
        <v>769.75</v>
      </c>
      <c r="F176" s="29">
        <f t="shared" si="5"/>
        <v>769.75</v>
      </c>
    </row>
    <row r="177" spans="1:6" s="1" customFormat="1" ht="15.4" customHeight="1" x14ac:dyDescent="0.15">
      <c r="A177" s="24" t="s">
        <v>182</v>
      </c>
      <c r="B177" s="25">
        <v>2855</v>
      </c>
      <c r="C177" s="29">
        <v>4</v>
      </c>
      <c r="D177" s="29">
        <v>1</v>
      </c>
      <c r="E177" s="29">
        <f t="shared" si="4"/>
        <v>713.75</v>
      </c>
      <c r="F177" s="29">
        <f t="shared" si="5"/>
        <v>713.75</v>
      </c>
    </row>
    <row r="178" spans="1:6" s="1" customFormat="1" ht="15.4" customHeight="1" x14ac:dyDescent="0.15">
      <c r="A178" s="24" t="s">
        <v>183</v>
      </c>
      <c r="B178" s="25">
        <v>6457</v>
      </c>
      <c r="C178" s="29">
        <v>4</v>
      </c>
      <c r="D178" s="29">
        <v>1</v>
      </c>
      <c r="E178" s="29">
        <f t="shared" si="4"/>
        <v>1614.25</v>
      </c>
      <c r="F178" s="29">
        <f t="shared" si="5"/>
        <v>1614.25</v>
      </c>
    </row>
    <row r="179" spans="1:6" s="1" customFormat="1" ht="15.4" customHeight="1" x14ac:dyDescent="0.15">
      <c r="A179" s="24" t="s">
        <v>184</v>
      </c>
      <c r="B179" s="25">
        <v>3619</v>
      </c>
      <c r="C179" s="29">
        <v>4</v>
      </c>
      <c r="D179" s="29">
        <v>0</v>
      </c>
      <c r="E179" s="29">
        <f t="shared" si="4"/>
        <v>904.75</v>
      </c>
      <c r="F179" s="29">
        <f t="shared" si="5"/>
        <v>0</v>
      </c>
    </row>
    <row r="180" spans="1:6" s="1" customFormat="1" ht="15.4" customHeight="1" x14ac:dyDescent="0.15">
      <c r="A180" s="24" t="s">
        <v>185</v>
      </c>
      <c r="B180" s="25">
        <v>2234</v>
      </c>
      <c r="C180" s="29">
        <v>4</v>
      </c>
      <c r="D180" s="29">
        <v>1</v>
      </c>
      <c r="E180" s="29">
        <f t="shared" si="4"/>
        <v>558.5</v>
      </c>
      <c r="F180" s="29">
        <f t="shared" si="5"/>
        <v>558.5</v>
      </c>
    </row>
    <row r="181" spans="1:6" s="1" customFormat="1" ht="15.4" customHeight="1" x14ac:dyDescent="0.15">
      <c r="A181" s="24" t="s">
        <v>186</v>
      </c>
      <c r="B181" s="25">
        <v>5169</v>
      </c>
      <c r="C181" s="29">
        <v>4</v>
      </c>
      <c r="D181" s="29">
        <v>1</v>
      </c>
      <c r="E181" s="29">
        <f t="shared" si="4"/>
        <v>1292.25</v>
      </c>
      <c r="F181" s="29">
        <f t="shared" si="5"/>
        <v>1292.25</v>
      </c>
    </row>
    <row r="182" spans="1:6" s="1" customFormat="1" ht="15.4" customHeight="1" x14ac:dyDescent="0.15">
      <c r="A182" s="24" t="s">
        <v>187</v>
      </c>
      <c r="B182" s="25">
        <v>2285</v>
      </c>
      <c r="C182" s="29">
        <v>4</v>
      </c>
      <c r="D182" s="29">
        <v>0</v>
      </c>
      <c r="E182" s="29">
        <f t="shared" si="4"/>
        <v>571.25</v>
      </c>
      <c r="F182" s="29">
        <f t="shared" si="5"/>
        <v>0</v>
      </c>
    </row>
    <row r="183" spans="1:6" s="1" customFormat="1" ht="15.4" customHeight="1" x14ac:dyDescent="0.15">
      <c r="A183" s="24" t="s">
        <v>188</v>
      </c>
      <c r="B183" s="25">
        <v>5788</v>
      </c>
      <c r="C183" s="29">
        <v>4</v>
      </c>
      <c r="D183" s="29">
        <v>0</v>
      </c>
      <c r="E183" s="29">
        <f t="shared" si="4"/>
        <v>1447</v>
      </c>
      <c r="F183" s="29">
        <f t="shared" si="5"/>
        <v>0</v>
      </c>
    </row>
    <row r="184" spans="1:6" s="1" customFormat="1" ht="15.4" customHeight="1" x14ac:dyDescent="0.15">
      <c r="A184" s="24" t="s">
        <v>189</v>
      </c>
      <c r="B184" s="25">
        <v>4804</v>
      </c>
      <c r="C184" s="29">
        <v>4</v>
      </c>
      <c r="D184" s="29">
        <v>1</v>
      </c>
      <c r="E184" s="29">
        <f t="shared" si="4"/>
        <v>1201</v>
      </c>
      <c r="F184" s="29">
        <f t="shared" si="5"/>
        <v>1201</v>
      </c>
    </row>
    <row r="185" spans="1:6" s="1" customFormat="1" ht="15.4" customHeight="1" x14ac:dyDescent="0.15">
      <c r="A185" s="24" t="s">
        <v>190</v>
      </c>
      <c r="B185" s="25">
        <v>4396</v>
      </c>
      <c r="C185" s="29">
        <v>4</v>
      </c>
      <c r="D185" s="29">
        <v>1</v>
      </c>
      <c r="E185" s="29">
        <f t="shared" si="4"/>
        <v>1099</v>
      </c>
      <c r="F185" s="29">
        <f t="shared" si="5"/>
        <v>1099</v>
      </c>
    </row>
    <row r="186" spans="1:6" s="1" customFormat="1" ht="15.4" customHeight="1" x14ac:dyDescent="0.15">
      <c r="A186" s="24" t="s">
        <v>191</v>
      </c>
      <c r="B186" s="25">
        <v>1574</v>
      </c>
      <c r="C186" s="29">
        <v>4</v>
      </c>
      <c r="D186" s="29">
        <v>1</v>
      </c>
      <c r="E186" s="29">
        <f t="shared" si="4"/>
        <v>393.5</v>
      </c>
      <c r="F186" s="29">
        <f t="shared" si="5"/>
        <v>393.5</v>
      </c>
    </row>
    <row r="187" spans="1:6" s="1" customFormat="1" ht="15.4" customHeight="1" x14ac:dyDescent="0.15">
      <c r="A187" s="24" t="s">
        <v>192</v>
      </c>
      <c r="B187" s="25">
        <v>1792</v>
      </c>
      <c r="C187" s="29">
        <v>4</v>
      </c>
      <c r="D187" s="29">
        <v>1</v>
      </c>
      <c r="E187" s="29">
        <f t="shared" si="4"/>
        <v>448</v>
      </c>
      <c r="F187" s="29">
        <f t="shared" si="5"/>
        <v>448</v>
      </c>
    </row>
    <row r="188" spans="1:6" s="1" customFormat="1" ht="15.4" customHeight="1" x14ac:dyDescent="0.15">
      <c r="A188" s="24" t="s">
        <v>193</v>
      </c>
      <c r="B188" s="25">
        <v>2186</v>
      </c>
      <c r="C188" s="29">
        <v>4</v>
      </c>
      <c r="D188" s="29">
        <v>1</v>
      </c>
      <c r="E188" s="29">
        <f t="shared" si="4"/>
        <v>546.5</v>
      </c>
      <c r="F188" s="29">
        <f t="shared" si="5"/>
        <v>546.5</v>
      </c>
    </row>
    <row r="189" spans="1:6" s="1" customFormat="1" ht="15.4" customHeight="1" x14ac:dyDescent="0.15">
      <c r="A189" s="24" t="s">
        <v>194</v>
      </c>
      <c r="B189" s="25">
        <v>4594</v>
      </c>
      <c r="C189" s="29">
        <v>4</v>
      </c>
      <c r="D189" s="29">
        <v>1</v>
      </c>
      <c r="E189" s="29">
        <f t="shared" si="4"/>
        <v>1148.5</v>
      </c>
      <c r="F189" s="29">
        <f t="shared" si="5"/>
        <v>1148.5</v>
      </c>
    </row>
    <row r="190" spans="1:6" s="1" customFormat="1" ht="15.4" customHeight="1" x14ac:dyDescent="0.15">
      <c r="A190" s="24" t="s">
        <v>195</v>
      </c>
      <c r="B190" s="25">
        <v>6278</v>
      </c>
      <c r="C190" s="29">
        <v>4</v>
      </c>
      <c r="D190" s="29">
        <v>1</v>
      </c>
      <c r="E190" s="29">
        <f t="shared" si="4"/>
        <v>1569.5</v>
      </c>
      <c r="F190" s="29">
        <f t="shared" si="5"/>
        <v>1569.5</v>
      </c>
    </row>
    <row r="191" spans="1:6" s="1" customFormat="1" ht="15.4" customHeight="1" x14ac:dyDescent="0.15">
      <c r="A191" s="24" t="s">
        <v>196</v>
      </c>
      <c r="B191" s="25">
        <v>4414</v>
      </c>
      <c r="C191" s="29">
        <v>4</v>
      </c>
      <c r="D191" s="29">
        <v>0</v>
      </c>
      <c r="E191" s="29">
        <f t="shared" si="4"/>
        <v>1103.5</v>
      </c>
      <c r="F191" s="29">
        <f t="shared" si="5"/>
        <v>0</v>
      </c>
    </row>
    <row r="192" spans="1:6" s="1" customFormat="1" ht="15.4" customHeight="1" x14ac:dyDescent="0.15">
      <c r="A192" s="24" t="s">
        <v>197</v>
      </c>
      <c r="B192" s="25">
        <v>5254</v>
      </c>
      <c r="C192" s="29">
        <v>4</v>
      </c>
      <c r="D192" s="29">
        <v>1</v>
      </c>
      <c r="E192" s="29">
        <f t="shared" si="4"/>
        <v>1313.5</v>
      </c>
      <c r="F192" s="29">
        <f t="shared" si="5"/>
        <v>1313.5</v>
      </c>
    </row>
    <row r="193" spans="1:6" s="1" customFormat="1" ht="15.4" customHeight="1" x14ac:dyDescent="0.15">
      <c r="A193" s="24" t="s">
        <v>198</v>
      </c>
      <c r="B193" s="25">
        <v>6112</v>
      </c>
      <c r="C193" s="29">
        <v>4</v>
      </c>
      <c r="D193" s="29">
        <v>1</v>
      </c>
      <c r="E193" s="29">
        <f t="shared" si="4"/>
        <v>1528</v>
      </c>
      <c r="F193" s="29">
        <f t="shared" si="5"/>
        <v>1528</v>
      </c>
    </row>
    <row r="194" spans="1:6" s="1" customFormat="1" ht="15.4" customHeight="1" x14ac:dyDescent="0.15">
      <c r="A194" s="24" t="s">
        <v>199</v>
      </c>
      <c r="B194" s="25">
        <v>2843</v>
      </c>
      <c r="C194" s="29">
        <v>4</v>
      </c>
      <c r="D194" s="29">
        <v>0</v>
      </c>
      <c r="E194" s="29">
        <f t="shared" si="4"/>
        <v>710.75</v>
      </c>
      <c r="F194" s="29">
        <f t="shared" si="5"/>
        <v>0</v>
      </c>
    </row>
    <row r="195" spans="1:6" s="1" customFormat="1" ht="15.4" customHeight="1" x14ac:dyDescent="0.15">
      <c r="A195" s="24" t="s">
        <v>200</v>
      </c>
      <c r="B195" s="25">
        <v>3442</v>
      </c>
      <c r="C195" s="29">
        <v>4</v>
      </c>
      <c r="D195" s="29">
        <v>1</v>
      </c>
      <c r="E195" s="29">
        <f t="shared" ref="E195:E258" si="6">B195/C195</f>
        <v>860.5</v>
      </c>
      <c r="F195" s="29">
        <f t="shared" si="5"/>
        <v>860.5</v>
      </c>
    </row>
    <row r="196" spans="1:6" s="1" customFormat="1" ht="15.4" customHeight="1" x14ac:dyDescent="0.15">
      <c r="A196" s="24" t="s">
        <v>201</v>
      </c>
      <c r="B196" s="25">
        <v>5164</v>
      </c>
      <c r="C196" s="29">
        <v>4</v>
      </c>
      <c r="D196" s="29">
        <v>1</v>
      </c>
      <c r="E196" s="29">
        <f t="shared" si="6"/>
        <v>1291</v>
      </c>
      <c r="F196" s="29">
        <f t="shared" ref="F196:F259" si="7">D196*E196</f>
        <v>1291</v>
      </c>
    </row>
    <row r="197" spans="1:6" s="1" customFormat="1" ht="15.4" customHeight="1" x14ac:dyDescent="0.15">
      <c r="A197" s="24" t="s">
        <v>202</v>
      </c>
      <c r="B197" s="25">
        <v>2253</v>
      </c>
      <c r="C197" s="29">
        <v>4</v>
      </c>
      <c r="D197" s="29">
        <v>0</v>
      </c>
      <c r="E197" s="29">
        <f t="shared" si="6"/>
        <v>563.25</v>
      </c>
      <c r="F197" s="29">
        <f t="shared" si="7"/>
        <v>0</v>
      </c>
    </row>
    <row r="198" spans="1:6" s="1" customFormat="1" ht="15.4" customHeight="1" x14ac:dyDescent="0.15">
      <c r="A198" s="24" t="s">
        <v>203</v>
      </c>
      <c r="B198" s="25">
        <v>4946</v>
      </c>
      <c r="C198" s="29">
        <v>4</v>
      </c>
      <c r="D198" s="29">
        <v>1</v>
      </c>
      <c r="E198" s="29">
        <f t="shared" si="6"/>
        <v>1236.5</v>
      </c>
      <c r="F198" s="29">
        <f t="shared" si="7"/>
        <v>1236.5</v>
      </c>
    </row>
    <row r="199" spans="1:6" s="1" customFormat="1" ht="15.4" customHeight="1" x14ac:dyDescent="0.15">
      <c r="A199" s="24" t="s">
        <v>204</v>
      </c>
      <c r="B199" s="25">
        <v>3176</v>
      </c>
      <c r="C199" s="29">
        <v>4</v>
      </c>
      <c r="D199" s="29">
        <v>0</v>
      </c>
      <c r="E199" s="29">
        <f t="shared" si="6"/>
        <v>794</v>
      </c>
      <c r="F199" s="29">
        <f t="shared" si="7"/>
        <v>0</v>
      </c>
    </row>
    <row r="200" spans="1:6" s="1" customFormat="1" ht="15.4" customHeight="1" x14ac:dyDescent="0.15">
      <c r="A200" s="24" t="s">
        <v>205</v>
      </c>
      <c r="B200" s="25">
        <v>3890</v>
      </c>
      <c r="C200" s="29">
        <v>4</v>
      </c>
      <c r="D200" s="29">
        <v>0</v>
      </c>
      <c r="E200" s="29">
        <f t="shared" si="6"/>
        <v>972.5</v>
      </c>
      <c r="F200" s="29">
        <f t="shared" si="7"/>
        <v>0</v>
      </c>
    </row>
    <row r="201" spans="1:6" s="1" customFormat="1" ht="15.4" customHeight="1" x14ac:dyDescent="0.15">
      <c r="A201" s="24" t="s">
        <v>206</v>
      </c>
      <c r="B201" s="25">
        <v>7675</v>
      </c>
      <c r="C201" s="29">
        <v>4</v>
      </c>
      <c r="D201" s="29">
        <v>1</v>
      </c>
      <c r="E201" s="29">
        <f t="shared" si="6"/>
        <v>1918.75</v>
      </c>
      <c r="F201" s="29">
        <f t="shared" si="7"/>
        <v>1918.75</v>
      </c>
    </row>
    <row r="202" spans="1:6" s="1" customFormat="1" ht="15.4" customHeight="1" x14ac:dyDescent="0.15">
      <c r="A202" s="24" t="s">
        <v>207</v>
      </c>
      <c r="B202" s="25">
        <v>3795</v>
      </c>
      <c r="C202" s="29">
        <v>4</v>
      </c>
      <c r="D202" s="29">
        <v>0</v>
      </c>
      <c r="E202" s="29">
        <f t="shared" si="6"/>
        <v>948.75</v>
      </c>
      <c r="F202" s="29">
        <f t="shared" si="7"/>
        <v>0</v>
      </c>
    </row>
    <row r="203" spans="1:6" s="1" customFormat="1" ht="15.4" customHeight="1" x14ac:dyDescent="0.15">
      <c r="A203" s="24" t="s">
        <v>208</v>
      </c>
      <c r="B203" s="25">
        <v>2987</v>
      </c>
      <c r="C203" s="29">
        <v>4</v>
      </c>
      <c r="D203" s="29">
        <v>1</v>
      </c>
      <c r="E203" s="29">
        <f t="shared" si="6"/>
        <v>746.75</v>
      </c>
      <c r="F203" s="29">
        <f t="shared" si="7"/>
        <v>746.75</v>
      </c>
    </row>
    <row r="204" spans="1:6" s="1" customFormat="1" ht="15.4" customHeight="1" x14ac:dyDescent="0.15">
      <c r="A204" s="24" t="s">
        <v>209</v>
      </c>
      <c r="B204" s="25">
        <v>5769</v>
      </c>
      <c r="C204" s="29">
        <v>4</v>
      </c>
      <c r="D204" s="29">
        <v>1</v>
      </c>
      <c r="E204" s="29">
        <f t="shared" si="6"/>
        <v>1442.25</v>
      </c>
      <c r="F204" s="29">
        <f t="shared" si="7"/>
        <v>1442.25</v>
      </c>
    </row>
    <row r="205" spans="1:6" s="1" customFormat="1" ht="15.4" customHeight="1" x14ac:dyDescent="0.15">
      <c r="A205" s="24" t="s">
        <v>210</v>
      </c>
      <c r="B205" s="25">
        <v>5673</v>
      </c>
      <c r="C205" s="29">
        <v>4</v>
      </c>
      <c r="D205" s="29">
        <v>1</v>
      </c>
      <c r="E205" s="29">
        <f t="shared" si="6"/>
        <v>1418.25</v>
      </c>
      <c r="F205" s="29">
        <f t="shared" si="7"/>
        <v>1418.25</v>
      </c>
    </row>
    <row r="206" spans="1:6" s="1" customFormat="1" ht="15.4" customHeight="1" x14ac:dyDescent="0.15">
      <c r="A206" s="24" t="s">
        <v>211</v>
      </c>
      <c r="B206" s="25">
        <v>2773</v>
      </c>
      <c r="C206" s="29">
        <v>4</v>
      </c>
      <c r="D206" s="29">
        <v>1</v>
      </c>
      <c r="E206" s="29">
        <f t="shared" si="6"/>
        <v>693.25</v>
      </c>
      <c r="F206" s="29">
        <f t="shared" si="7"/>
        <v>693.25</v>
      </c>
    </row>
    <row r="207" spans="1:6" s="1" customFormat="1" ht="15.4" customHeight="1" x14ac:dyDescent="0.15">
      <c r="A207" s="24" t="s">
        <v>212</v>
      </c>
      <c r="B207" s="25">
        <v>5064</v>
      </c>
      <c r="C207" s="29">
        <v>4</v>
      </c>
      <c r="D207" s="29">
        <v>0</v>
      </c>
      <c r="E207" s="29">
        <f t="shared" si="6"/>
        <v>1266</v>
      </c>
      <c r="F207" s="29">
        <f t="shared" si="7"/>
        <v>0</v>
      </c>
    </row>
    <row r="208" spans="1:6" s="1" customFormat="1" ht="15.4" customHeight="1" x14ac:dyDescent="0.15">
      <c r="A208" s="24" t="s">
        <v>213</v>
      </c>
      <c r="B208" s="25">
        <v>2708</v>
      </c>
      <c r="C208" s="29">
        <v>4</v>
      </c>
      <c r="D208" s="29">
        <v>0</v>
      </c>
      <c r="E208" s="29">
        <f t="shared" si="6"/>
        <v>677</v>
      </c>
      <c r="F208" s="29">
        <f t="shared" si="7"/>
        <v>0</v>
      </c>
    </row>
    <row r="209" spans="1:6" s="1" customFormat="1" ht="15.4" customHeight="1" x14ac:dyDescent="0.15">
      <c r="A209" s="24" t="s">
        <v>214</v>
      </c>
      <c r="B209" s="25">
        <v>3475</v>
      </c>
      <c r="C209" s="29">
        <v>4</v>
      </c>
      <c r="D209" s="29">
        <v>1</v>
      </c>
      <c r="E209" s="29">
        <f t="shared" si="6"/>
        <v>868.75</v>
      </c>
      <c r="F209" s="29">
        <f t="shared" si="7"/>
        <v>868.75</v>
      </c>
    </row>
    <row r="210" spans="1:6" s="1" customFormat="1" ht="15.4" customHeight="1" x14ac:dyDescent="0.15">
      <c r="A210" s="24" t="s">
        <v>215</v>
      </c>
      <c r="B210" s="25">
        <v>906</v>
      </c>
      <c r="C210" s="29">
        <v>4</v>
      </c>
      <c r="D210" s="29">
        <v>1</v>
      </c>
      <c r="E210" s="29">
        <f t="shared" si="6"/>
        <v>226.5</v>
      </c>
      <c r="F210" s="29">
        <f t="shared" si="7"/>
        <v>226.5</v>
      </c>
    </row>
    <row r="211" spans="1:6" s="1" customFormat="1" ht="15.4" customHeight="1" x14ac:dyDescent="0.15">
      <c r="A211" s="24" t="s">
        <v>216</v>
      </c>
      <c r="B211" s="25">
        <v>6070</v>
      </c>
      <c r="C211" s="29">
        <v>4</v>
      </c>
      <c r="D211" s="29">
        <v>1</v>
      </c>
      <c r="E211" s="29">
        <f t="shared" si="6"/>
        <v>1517.5</v>
      </c>
      <c r="F211" s="29">
        <f t="shared" si="7"/>
        <v>1517.5</v>
      </c>
    </row>
    <row r="212" spans="1:6" s="1" customFormat="1" ht="15.4" customHeight="1" x14ac:dyDescent="0.15">
      <c r="A212" s="24" t="s">
        <v>217</v>
      </c>
      <c r="B212" s="25">
        <v>4131</v>
      </c>
      <c r="C212" s="29">
        <v>4</v>
      </c>
      <c r="D212" s="29">
        <v>0</v>
      </c>
      <c r="E212" s="29">
        <f t="shared" si="6"/>
        <v>1032.75</v>
      </c>
      <c r="F212" s="29">
        <f t="shared" si="7"/>
        <v>0</v>
      </c>
    </row>
    <row r="213" spans="1:6" s="1" customFormat="1" ht="15.4" customHeight="1" x14ac:dyDescent="0.15">
      <c r="A213" s="24" t="s">
        <v>218</v>
      </c>
      <c r="B213" s="25">
        <v>4372</v>
      </c>
      <c r="C213" s="29">
        <v>4</v>
      </c>
      <c r="D213" s="29">
        <v>1</v>
      </c>
      <c r="E213" s="29">
        <f t="shared" si="6"/>
        <v>1093</v>
      </c>
      <c r="F213" s="29">
        <f t="shared" si="7"/>
        <v>1093</v>
      </c>
    </row>
    <row r="214" spans="1:6" s="1" customFormat="1" ht="15.4" customHeight="1" x14ac:dyDescent="0.15">
      <c r="A214" s="24" t="s">
        <v>219</v>
      </c>
      <c r="B214" s="25">
        <v>2542</v>
      </c>
      <c r="C214" s="29">
        <v>4</v>
      </c>
      <c r="D214" s="29">
        <v>1</v>
      </c>
      <c r="E214" s="29">
        <f t="shared" si="6"/>
        <v>635.5</v>
      </c>
      <c r="F214" s="29">
        <f t="shared" si="7"/>
        <v>635.5</v>
      </c>
    </row>
    <row r="215" spans="1:6" s="1" customFormat="1" ht="15.4" customHeight="1" x14ac:dyDescent="0.15">
      <c r="A215" s="24" t="s">
        <v>220</v>
      </c>
      <c r="B215" s="25">
        <v>3971</v>
      </c>
      <c r="C215" s="29">
        <v>4</v>
      </c>
      <c r="D215" s="29">
        <v>1</v>
      </c>
      <c r="E215" s="29">
        <f t="shared" si="6"/>
        <v>992.75</v>
      </c>
      <c r="F215" s="29">
        <f t="shared" si="7"/>
        <v>992.75</v>
      </c>
    </row>
    <row r="216" spans="1:6" s="1" customFormat="1" ht="15.4" customHeight="1" x14ac:dyDescent="0.15">
      <c r="A216" s="24" t="s">
        <v>221</v>
      </c>
      <c r="B216" s="25">
        <v>5668</v>
      </c>
      <c r="C216" s="29">
        <v>4</v>
      </c>
      <c r="D216" s="29">
        <v>0</v>
      </c>
      <c r="E216" s="29">
        <f t="shared" si="6"/>
        <v>1417</v>
      </c>
      <c r="F216" s="29">
        <f t="shared" si="7"/>
        <v>0</v>
      </c>
    </row>
    <row r="217" spans="1:6" s="1" customFormat="1" ht="15.4" customHeight="1" x14ac:dyDescent="0.15">
      <c r="A217" s="24" t="s">
        <v>222</v>
      </c>
      <c r="B217" s="25">
        <v>3244</v>
      </c>
      <c r="C217" s="29">
        <v>4</v>
      </c>
      <c r="D217" s="29">
        <v>1</v>
      </c>
      <c r="E217" s="29">
        <f t="shared" si="6"/>
        <v>811</v>
      </c>
      <c r="F217" s="29">
        <f t="shared" si="7"/>
        <v>811</v>
      </c>
    </row>
    <row r="218" spans="1:6" s="1" customFormat="1" ht="15.4" customHeight="1" x14ac:dyDescent="0.15">
      <c r="A218" s="24" t="s">
        <v>223</v>
      </c>
      <c r="B218" s="25">
        <v>3531</v>
      </c>
      <c r="C218" s="29">
        <v>4</v>
      </c>
      <c r="D218" s="29">
        <v>1</v>
      </c>
      <c r="E218" s="29">
        <f t="shared" si="6"/>
        <v>882.75</v>
      </c>
      <c r="F218" s="29">
        <f t="shared" si="7"/>
        <v>882.75</v>
      </c>
    </row>
    <row r="219" spans="1:6" s="1" customFormat="1" ht="15.4" customHeight="1" x14ac:dyDescent="0.15">
      <c r="A219" s="24" t="s">
        <v>224</v>
      </c>
      <c r="B219" s="25">
        <v>2105</v>
      </c>
      <c r="C219" s="29">
        <v>4</v>
      </c>
      <c r="D219" s="29">
        <v>0</v>
      </c>
      <c r="E219" s="29">
        <f t="shared" si="6"/>
        <v>526.25</v>
      </c>
      <c r="F219" s="29">
        <f t="shared" si="7"/>
        <v>0</v>
      </c>
    </row>
    <row r="220" spans="1:6" s="1" customFormat="1" ht="15.4" customHeight="1" x14ac:dyDescent="0.15">
      <c r="A220" s="32" t="s">
        <v>225</v>
      </c>
      <c r="B220" s="33">
        <v>4054</v>
      </c>
      <c r="C220" s="29">
        <v>4</v>
      </c>
      <c r="D220" s="29">
        <v>1</v>
      </c>
      <c r="E220" s="29">
        <f t="shared" si="6"/>
        <v>1013.5</v>
      </c>
      <c r="F220" s="29">
        <f t="shared" si="7"/>
        <v>1013.5</v>
      </c>
    </row>
    <row r="221" spans="1:6" s="1" customFormat="1" ht="15.4" customHeight="1" x14ac:dyDescent="0.15">
      <c r="A221" s="24" t="s">
        <v>226</v>
      </c>
      <c r="B221" s="25">
        <v>4121</v>
      </c>
      <c r="C221" s="29">
        <v>4</v>
      </c>
      <c r="D221" s="29">
        <v>1</v>
      </c>
      <c r="E221" s="29">
        <f t="shared" si="6"/>
        <v>1030.25</v>
      </c>
      <c r="F221" s="29">
        <f t="shared" si="7"/>
        <v>1030.25</v>
      </c>
    </row>
    <row r="222" spans="1:6" s="1" customFormat="1" ht="15.4" customHeight="1" x14ac:dyDescent="0.15">
      <c r="A222" s="24" t="s">
        <v>227</v>
      </c>
      <c r="B222" s="25">
        <v>2090</v>
      </c>
      <c r="C222" s="29">
        <v>4</v>
      </c>
      <c r="D222" s="29">
        <v>0</v>
      </c>
      <c r="E222" s="29">
        <f t="shared" si="6"/>
        <v>522.5</v>
      </c>
      <c r="F222" s="29">
        <f t="shared" si="7"/>
        <v>0</v>
      </c>
    </row>
    <row r="223" spans="1:6" s="1" customFormat="1" ht="15.4" customHeight="1" x14ac:dyDescent="0.15">
      <c r="A223" s="24" t="s">
        <v>228</v>
      </c>
      <c r="B223" s="25">
        <v>2745</v>
      </c>
      <c r="C223" s="29">
        <v>4</v>
      </c>
      <c r="D223" s="29">
        <v>1</v>
      </c>
      <c r="E223" s="29">
        <f t="shared" si="6"/>
        <v>686.25</v>
      </c>
      <c r="F223" s="29">
        <f t="shared" si="7"/>
        <v>686.25</v>
      </c>
    </row>
    <row r="224" spans="1:6" s="1" customFormat="1" ht="15.4" customHeight="1" x14ac:dyDescent="0.15">
      <c r="A224" s="24" t="s">
        <v>229</v>
      </c>
      <c r="B224" s="25">
        <v>2631</v>
      </c>
      <c r="C224" s="29">
        <v>4</v>
      </c>
      <c r="D224" s="29">
        <v>1</v>
      </c>
      <c r="E224" s="29">
        <f t="shared" si="6"/>
        <v>657.75</v>
      </c>
      <c r="F224" s="29">
        <f t="shared" si="7"/>
        <v>657.75</v>
      </c>
    </row>
    <row r="225" spans="1:6" s="1" customFormat="1" ht="15.4" customHeight="1" x14ac:dyDescent="0.15">
      <c r="A225" s="24" t="s">
        <v>230</v>
      </c>
      <c r="B225" s="25">
        <v>5009</v>
      </c>
      <c r="C225" s="29">
        <v>4</v>
      </c>
      <c r="D225" s="29">
        <v>1</v>
      </c>
      <c r="E225" s="29">
        <f t="shared" si="6"/>
        <v>1252.25</v>
      </c>
      <c r="F225" s="29">
        <f t="shared" si="7"/>
        <v>1252.25</v>
      </c>
    </row>
    <row r="226" spans="1:6" s="1" customFormat="1" ht="15.4" customHeight="1" x14ac:dyDescent="0.15">
      <c r="A226" s="24" t="s">
        <v>231</v>
      </c>
      <c r="B226" s="25">
        <v>6072</v>
      </c>
      <c r="C226" s="29">
        <v>4</v>
      </c>
      <c r="D226" s="29">
        <v>1</v>
      </c>
      <c r="E226" s="29">
        <f t="shared" si="6"/>
        <v>1518</v>
      </c>
      <c r="F226" s="29">
        <f t="shared" si="7"/>
        <v>1518</v>
      </c>
    </row>
    <row r="227" spans="1:6" s="1" customFormat="1" ht="15.4" customHeight="1" x14ac:dyDescent="0.15">
      <c r="A227" s="24" t="s">
        <v>232</v>
      </c>
      <c r="B227" s="25">
        <v>4227</v>
      </c>
      <c r="C227" s="29">
        <v>4</v>
      </c>
      <c r="D227" s="29">
        <v>0</v>
      </c>
      <c r="E227" s="29">
        <f t="shared" si="6"/>
        <v>1056.75</v>
      </c>
      <c r="F227" s="29">
        <f t="shared" si="7"/>
        <v>0</v>
      </c>
    </row>
    <row r="228" spans="1:6" s="1" customFormat="1" ht="15.4" customHeight="1" x14ac:dyDescent="0.15">
      <c r="A228" s="24" t="s">
        <v>233</v>
      </c>
      <c r="B228" s="25">
        <v>3400</v>
      </c>
      <c r="C228" s="29">
        <v>4</v>
      </c>
      <c r="D228" s="29">
        <v>0</v>
      </c>
      <c r="E228" s="29">
        <f t="shared" si="6"/>
        <v>850</v>
      </c>
      <c r="F228" s="29">
        <f t="shared" si="7"/>
        <v>0</v>
      </c>
    </row>
    <row r="229" spans="1:6" s="1" customFormat="1" ht="15.4" customHeight="1" x14ac:dyDescent="0.15">
      <c r="A229" s="24" t="s">
        <v>234</v>
      </c>
      <c r="B229" s="25">
        <v>1756</v>
      </c>
      <c r="C229" s="29">
        <v>4</v>
      </c>
      <c r="D229" s="29">
        <v>0</v>
      </c>
      <c r="E229" s="29">
        <f t="shared" si="6"/>
        <v>439</v>
      </c>
      <c r="F229" s="29">
        <f t="shared" si="7"/>
        <v>0</v>
      </c>
    </row>
    <row r="230" spans="1:6" s="1" customFormat="1" ht="15.4" customHeight="1" x14ac:dyDescent="0.15">
      <c r="A230" s="24" t="s">
        <v>235</v>
      </c>
      <c r="B230" s="25">
        <v>2234</v>
      </c>
      <c r="C230" s="29">
        <v>4</v>
      </c>
      <c r="D230" s="29">
        <v>0</v>
      </c>
      <c r="E230" s="29">
        <f t="shared" si="6"/>
        <v>558.5</v>
      </c>
      <c r="F230" s="29">
        <f t="shared" si="7"/>
        <v>0</v>
      </c>
    </row>
    <row r="231" spans="1:6" s="1" customFormat="1" ht="15.4" customHeight="1" x14ac:dyDescent="0.15">
      <c r="A231" s="24" t="s">
        <v>236</v>
      </c>
      <c r="B231" s="25">
        <v>3451</v>
      </c>
      <c r="C231" s="29">
        <v>4</v>
      </c>
      <c r="D231" s="29">
        <v>1</v>
      </c>
      <c r="E231" s="29">
        <f t="shared" si="6"/>
        <v>862.75</v>
      </c>
      <c r="F231" s="29">
        <f t="shared" si="7"/>
        <v>862.75</v>
      </c>
    </row>
    <row r="232" spans="1:6" s="1" customFormat="1" ht="15.4" customHeight="1" x14ac:dyDescent="0.15">
      <c r="A232" s="36" t="s">
        <v>237</v>
      </c>
      <c r="B232" s="33">
        <v>13810</v>
      </c>
      <c r="C232" s="29">
        <v>4</v>
      </c>
      <c r="D232" s="29">
        <v>1</v>
      </c>
      <c r="E232" s="29">
        <f t="shared" si="6"/>
        <v>3452.5</v>
      </c>
      <c r="F232" s="29">
        <f t="shared" si="7"/>
        <v>3452.5</v>
      </c>
    </row>
    <row r="233" spans="1:6" s="1" customFormat="1" ht="15.4" customHeight="1" x14ac:dyDescent="0.15">
      <c r="A233" s="24" t="s">
        <v>238</v>
      </c>
      <c r="B233" s="25">
        <v>3731</v>
      </c>
      <c r="C233" s="29">
        <v>4</v>
      </c>
      <c r="D233" s="29">
        <v>1</v>
      </c>
      <c r="E233" s="29">
        <f t="shared" si="6"/>
        <v>932.75</v>
      </c>
      <c r="F233" s="29">
        <f t="shared" si="7"/>
        <v>932.75</v>
      </c>
    </row>
    <row r="234" spans="1:6" s="1" customFormat="1" ht="15.4" customHeight="1" x14ac:dyDescent="0.15">
      <c r="A234" s="32" t="s">
        <v>239</v>
      </c>
      <c r="B234" s="33">
        <v>4241</v>
      </c>
      <c r="C234" s="29">
        <v>4</v>
      </c>
      <c r="D234" s="29">
        <v>1</v>
      </c>
      <c r="E234" s="29">
        <f t="shared" si="6"/>
        <v>1060.25</v>
      </c>
      <c r="F234" s="29">
        <f t="shared" si="7"/>
        <v>1060.25</v>
      </c>
    </row>
    <row r="235" spans="1:6" s="1" customFormat="1" ht="15.4" customHeight="1" x14ac:dyDescent="0.15">
      <c r="A235" s="24" t="s">
        <v>240</v>
      </c>
      <c r="B235" s="25">
        <v>3100</v>
      </c>
      <c r="C235" s="29">
        <v>4</v>
      </c>
      <c r="D235" s="29">
        <v>0</v>
      </c>
      <c r="E235" s="29">
        <f t="shared" si="6"/>
        <v>775</v>
      </c>
      <c r="F235" s="29">
        <f t="shared" si="7"/>
        <v>0</v>
      </c>
    </row>
    <row r="236" spans="1:6" s="1" customFormat="1" ht="15.4" customHeight="1" x14ac:dyDescent="0.15">
      <c r="A236" s="24" t="s">
        <v>241</v>
      </c>
      <c r="B236" s="25">
        <v>2054</v>
      </c>
      <c r="C236" s="29">
        <v>4</v>
      </c>
      <c r="D236" s="29">
        <v>1</v>
      </c>
      <c r="E236" s="29">
        <f t="shared" si="6"/>
        <v>513.5</v>
      </c>
      <c r="F236" s="29">
        <f t="shared" si="7"/>
        <v>513.5</v>
      </c>
    </row>
    <row r="237" spans="1:6" s="1" customFormat="1" ht="15.4" customHeight="1" x14ac:dyDescent="0.15">
      <c r="A237" s="24" t="s">
        <v>242</v>
      </c>
      <c r="B237" s="25">
        <v>3620</v>
      </c>
      <c r="C237" s="29">
        <v>4</v>
      </c>
      <c r="D237" s="29">
        <v>1</v>
      </c>
      <c r="E237" s="29">
        <f t="shared" si="6"/>
        <v>905</v>
      </c>
      <c r="F237" s="29">
        <f t="shared" si="7"/>
        <v>905</v>
      </c>
    </row>
    <row r="238" spans="1:6" s="1" customFormat="1" ht="15.4" customHeight="1" x14ac:dyDescent="0.15">
      <c r="A238" s="24" t="s">
        <v>243</v>
      </c>
      <c r="B238" s="25">
        <v>3590</v>
      </c>
      <c r="C238" s="29">
        <v>4</v>
      </c>
      <c r="D238" s="29">
        <v>1</v>
      </c>
      <c r="E238" s="29">
        <f t="shared" si="6"/>
        <v>897.5</v>
      </c>
      <c r="F238" s="29">
        <f t="shared" si="7"/>
        <v>897.5</v>
      </c>
    </row>
    <row r="239" spans="1:6" s="1" customFormat="1" ht="15.4" customHeight="1" x14ac:dyDescent="0.15">
      <c r="A239" s="24" t="s">
        <v>244</v>
      </c>
      <c r="B239" s="25">
        <v>3278</v>
      </c>
      <c r="C239" s="29">
        <v>4</v>
      </c>
      <c r="D239" s="29">
        <v>1</v>
      </c>
      <c r="E239" s="29">
        <f t="shared" si="6"/>
        <v>819.5</v>
      </c>
      <c r="F239" s="29">
        <f t="shared" si="7"/>
        <v>819.5</v>
      </c>
    </row>
    <row r="240" spans="1:6" s="1" customFormat="1" ht="15.4" customHeight="1" x14ac:dyDescent="0.15">
      <c r="A240" s="24" t="s">
        <v>245</v>
      </c>
      <c r="B240" s="25">
        <v>2024</v>
      </c>
      <c r="C240" s="29">
        <v>4</v>
      </c>
      <c r="D240" s="29">
        <v>1</v>
      </c>
      <c r="E240" s="29">
        <f t="shared" si="6"/>
        <v>506</v>
      </c>
      <c r="F240" s="29">
        <f t="shared" si="7"/>
        <v>506</v>
      </c>
    </row>
    <row r="241" spans="1:6" s="1" customFormat="1" ht="15.4" customHeight="1" x14ac:dyDescent="0.15">
      <c r="A241" s="24" t="s">
        <v>246</v>
      </c>
      <c r="B241" s="25">
        <v>4272</v>
      </c>
      <c r="C241" s="29">
        <v>4</v>
      </c>
      <c r="D241" s="29">
        <v>1</v>
      </c>
      <c r="E241" s="29">
        <f t="shared" si="6"/>
        <v>1068</v>
      </c>
      <c r="F241" s="29">
        <f t="shared" si="7"/>
        <v>1068</v>
      </c>
    </row>
    <row r="242" spans="1:6" s="1" customFormat="1" ht="15.4" customHeight="1" x14ac:dyDescent="0.15">
      <c r="A242" s="24" t="s">
        <v>247</v>
      </c>
      <c r="B242" s="25">
        <v>2588</v>
      </c>
      <c r="C242" s="29">
        <v>4</v>
      </c>
      <c r="D242" s="29">
        <v>0</v>
      </c>
      <c r="E242" s="29">
        <f t="shared" si="6"/>
        <v>647</v>
      </c>
      <c r="F242" s="29">
        <f t="shared" si="7"/>
        <v>0</v>
      </c>
    </row>
    <row r="243" spans="1:6" s="1" customFormat="1" ht="15.4" customHeight="1" x14ac:dyDescent="0.15">
      <c r="A243" s="24" t="s">
        <v>248</v>
      </c>
      <c r="B243" s="25">
        <v>2218</v>
      </c>
      <c r="C243" s="29">
        <v>4</v>
      </c>
      <c r="D243" s="29">
        <v>0</v>
      </c>
      <c r="E243" s="29">
        <f t="shared" si="6"/>
        <v>554.5</v>
      </c>
      <c r="F243" s="29">
        <f t="shared" si="7"/>
        <v>0</v>
      </c>
    </row>
    <row r="244" spans="1:6" s="1" customFormat="1" ht="15.4" customHeight="1" x14ac:dyDescent="0.15">
      <c r="A244" s="24" t="s">
        <v>249</v>
      </c>
      <c r="B244" s="25">
        <v>2230</v>
      </c>
      <c r="C244" s="29">
        <v>4</v>
      </c>
      <c r="D244" s="29">
        <v>1</v>
      </c>
      <c r="E244" s="29">
        <f t="shared" si="6"/>
        <v>557.5</v>
      </c>
      <c r="F244" s="29">
        <f t="shared" si="7"/>
        <v>557.5</v>
      </c>
    </row>
    <row r="245" spans="1:6" s="1" customFormat="1" ht="15.4" customHeight="1" x14ac:dyDescent="0.15">
      <c r="A245" s="24" t="s">
        <v>250</v>
      </c>
      <c r="B245" s="25">
        <v>5878</v>
      </c>
      <c r="C245" s="29">
        <v>4</v>
      </c>
      <c r="D245" s="29">
        <v>0</v>
      </c>
      <c r="E245" s="29">
        <f t="shared" si="6"/>
        <v>1469.5</v>
      </c>
      <c r="F245" s="29">
        <f t="shared" si="7"/>
        <v>0</v>
      </c>
    </row>
    <row r="246" spans="1:6" s="1" customFormat="1" ht="15.4" customHeight="1" x14ac:dyDescent="0.15">
      <c r="A246" s="24" t="s">
        <v>251</v>
      </c>
      <c r="B246" s="25">
        <v>3843</v>
      </c>
      <c r="C246" s="29">
        <v>4</v>
      </c>
      <c r="D246" s="29">
        <v>0</v>
      </c>
      <c r="E246" s="29">
        <f t="shared" si="6"/>
        <v>960.75</v>
      </c>
      <c r="F246" s="29">
        <f t="shared" si="7"/>
        <v>0</v>
      </c>
    </row>
    <row r="247" spans="1:6" s="1" customFormat="1" ht="15.4" customHeight="1" x14ac:dyDescent="0.15">
      <c r="A247" s="24" t="s">
        <v>252</v>
      </c>
      <c r="B247" s="25">
        <v>4457</v>
      </c>
      <c r="C247" s="29">
        <v>4</v>
      </c>
      <c r="D247" s="29">
        <v>1</v>
      </c>
      <c r="E247" s="29">
        <f t="shared" si="6"/>
        <v>1114.25</v>
      </c>
      <c r="F247" s="29">
        <f t="shared" si="7"/>
        <v>1114.25</v>
      </c>
    </row>
    <row r="248" spans="1:6" s="1" customFormat="1" ht="15.4" customHeight="1" x14ac:dyDescent="0.15">
      <c r="A248" s="24" t="s">
        <v>253</v>
      </c>
      <c r="B248" s="25">
        <v>4631</v>
      </c>
      <c r="C248" s="29">
        <v>4</v>
      </c>
      <c r="D248" s="29">
        <v>0</v>
      </c>
      <c r="E248" s="29">
        <f t="shared" si="6"/>
        <v>1157.75</v>
      </c>
      <c r="F248" s="29">
        <f t="shared" si="7"/>
        <v>0</v>
      </c>
    </row>
    <row r="249" spans="1:6" s="1" customFormat="1" ht="15.4" customHeight="1" x14ac:dyDescent="0.15">
      <c r="A249" s="24" t="s">
        <v>254</v>
      </c>
      <c r="B249" s="25">
        <v>5816</v>
      </c>
      <c r="C249" s="29">
        <v>4</v>
      </c>
      <c r="D249" s="29">
        <v>1</v>
      </c>
      <c r="E249" s="29">
        <f t="shared" si="6"/>
        <v>1454</v>
      </c>
      <c r="F249" s="29">
        <f t="shared" si="7"/>
        <v>1454</v>
      </c>
    </row>
    <row r="250" spans="1:6" s="1" customFormat="1" ht="15.4" customHeight="1" x14ac:dyDescent="0.15">
      <c r="A250" s="24" t="s">
        <v>255</v>
      </c>
      <c r="B250" s="25">
        <v>354</v>
      </c>
      <c r="C250" s="29">
        <v>4</v>
      </c>
      <c r="D250" s="29">
        <v>1</v>
      </c>
      <c r="E250" s="29">
        <f t="shared" si="6"/>
        <v>88.5</v>
      </c>
      <c r="F250" s="29">
        <f t="shared" si="7"/>
        <v>88.5</v>
      </c>
    </row>
    <row r="251" spans="1:6" s="1" customFormat="1" ht="15.4" customHeight="1" x14ac:dyDescent="0.15">
      <c r="A251" s="24" t="s">
        <v>256</v>
      </c>
      <c r="B251" s="25">
        <v>2631</v>
      </c>
      <c r="C251" s="29">
        <v>4</v>
      </c>
      <c r="D251" s="29">
        <v>1</v>
      </c>
      <c r="E251" s="29">
        <f t="shared" si="6"/>
        <v>657.75</v>
      </c>
      <c r="F251" s="29">
        <f t="shared" si="7"/>
        <v>657.75</v>
      </c>
    </row>
    <row r="252" spans="1:6" s="1" customFormat="1" ht="15.4" customHeight="1" x14ac:dyDescent="0.15">
      <c r="A252" s="24" t="s">
        <v>257</v>
      </c>
      <c r="B252" s="25">
        <v>5988</v>
      </c>
      <c r="C252" s="29">
        <v>4</v>
      </c>
      <c r="D252" s="29">
        <v>0</v>
      </c>
      <c r="E252" s="29">
        <f t="shared" si="6"/>
        <v>1497</v>
      </c>
      <c r="F252" s="29">
        <f t="shared" si="7"/>
        <v>0</v>
      </c>
    </row>
    <row r="253" spans="1:6" s="1" customFormat="1" ht="15.4" customHeight="1" x14ac:dyDescent="0.15">
      <c r="A253" s="24" t="s">
        <v>258</v>
      </c>
      <c r="B253" s="25">
        <v>4375</v>
      </c>
      <c r="C253" s="29">
        <v>4</v>
      </c>
      <c r="D253" s="29">
        <v>1</v>
      </c>
      <c r="E253" s="29">
        <f t="shared" si="6"/>
        <v>1093.75</v>
      </c>
      <c r="F253" s="29">
        <f t="shared" si="7"/>
        <v>1093.75</v>
      </c>
    </row>
    <row r="254" spans="1:6" s="1" customFormat="1" ht="15.4" customHeight="1" x14ac:dyDescent="0.15">
      <c r="A254" s="32" t="s">
        <v>259</v>
      </c>
      <c r="B254" s="33">
        <v>4791</v>
      </c>
      <c r="C254" s="29">
        <v>4</v>
      </c>
      <c r="D254" s="29">
        <v>1</v>
      </c>
      <c r="E254" s="29">
        <f t="shared" si="6"/>
        <v>1197.75</v>
      </c>
      <c r="F254" s="29">
        <f t="shared" si="7"/>
        <v>1197.75</v>
      </c>
    </row>
    <row r="255" spans="1:6" s="1" customFormat="1" ht="15.4" customHeight="1" x14ac:dyDescent="0.15">
      <c r="A255" s="24" t="s">
        <v>260</v>
      </c>
      <c r="B255" s="25">
        <v>1261</v>
      </c>
      <c r="C255" s="29">
        <v>4</v>
      </c>
      <c r="D255" s="29">
        <v>1</v>
      </c>
      <c r="E255" s="29">
        <f t="shared" si="6"/>
        <v>315.25</v>
      </c>
      <c r="F255" s="29">
        <f t="shared" si="7"/>
        <v>315.25</v>
      </c>
    </row>
    <row r="256" spans="1:6" s="1" customFormat="1" ht="15.4" customHeight="1" x14ac:dyDescent="0.15">
      <c r="A256" s="32" t="s">
        <v>261</v>
      </c>
      <c r="B256" s="33">
        <v>3077</v>
      </c>
      <c r="C256" s="29">
        <v>4</v>
      </c>
      <c r="D256" s="29">
        <v>0</v>
      </c>
      <c r="E256" s="29">
        <f t="shared" si="6"/>
        <v>769.25</v>
      </c>
      <c r="F256" s="29">
        <f t="shared" si="7"/>
        <v>0</v>
      </c>
    </row>
    <row r="257" spans="1:6" s="1" customFormat="1" ht="15.4" customHeight="1" x14ac:dyDescent="0.15">
      <c r="A257" s="24" t="s">
        <v>262</v>
      </c>
      <c r="B257" s="25">
        <v>2358</v>
      </c>
      <c r="C257" s="29">
        <v>4</v>
      </c>
      <c r="D257" s="29">
        <v>1</v>
      </c>
      <c r="E257" s="29">
        <f t="shared" si="6"/>
        <v>589.5</v>
      </c>
      <c r="F257" s="29">
        <f t="shared" si="7"/>
        <v>589.5</v>
      </c>
    </row>
    <row r="258" spans="1:6" s="1" customFormat="1" ht="15.4" customHeight="1" x14ac:dyDescent="0.15">
      <c r="A258" s="24" t="s">
        <v>263</v>
      </c>
      <c r="B258" s="25">
        <v>2867</v>
      </c>
      <c r="C258" s="29">
        <v>4</v>
      </c>
      <c r="D258" s="29">
        <v>1</v>
      </c>
      <c r="E258" s="29">
        <f t="shared" si="6"/>
        <v>716.75</v>
      </c>
      <c r="F258" s="29">
        <f t="shared" si="7"/>
        <v>716.75</v>
      </c>
    </row>
    <row r="259" spans="1:6" s="1" customFormat="1" ht="15.4" customHeight="1" x14ac:dyDescent="0.15">
      <c r="A259" s="24" t="s">
        <v>264</v>
      </c>
      <c r="B259" s="25">
        <v>460</v>
      </c>
      <c r="C259" s="29">
        <v>4</v>
      </c>
      <c r="D259" s="29">
        <v>0</v>
      </c>
      <c r="E259" s="29">
        <f t="shared" ref="E259:E288" si="8">B259/C259</f>
        <v>115</v>
      </c>
      <c r="F259" s="29">
        <f t="shared" si="7"/>
        <v>0</v>
      </c>
    </row>
    <row r="260" spans="1:6" s="1" customFormat="1" ht="15.4" customHeight="1" x14ac:dyDescent="0.15">
      <c r="A260" s="24" t="s">
        <v>265</v>
      </c>
      <c r="B260" s="25">
        <v>5912</v>
      </c>
      <c r="C260" s="29">
        <v>4</v>
      </c>
      <c r="D260" s="29">
        <v>1</v>
      </c>
      <c r="E260" s="29">
        <f t="shared" si="8"/>
        <v>1478</v>
      </c>
      <c r="F260" s="29">
        <f t="shared" ref="F260:F288" si="9">D260*E260</f>
        <v>1478</v>
      </c>
    </row>
    <row r="261" spans="1:6" s="1" customFormat="1" ht="15.4" customHeight="1" x14ac:dyDescent="0.15">
      <c r="A261" s="24" t="s">
        <v>266</v>
      </c>
      <c r="B261" s="25">
        <v>8225</v>
      </c>
      <c r="C261" s="29">
        <v>4</v>
      </c>
      <c r="D261" s="29">
        <v>1</v>
      </c>
      <c r="E261" s="29">
        <f t="shared" si="8"/>
        <v>2056.25</v>
      </c>
      <c r="F261" s="29">
        <f t="shared" si="9"/>
        <v>2056.25</v>
      </c>
    </row>
    <row r="262" spans="1:6" s="1" customFormat="1" ht="15.4" customHeight="1" x14ac:dyDescent="0.15">
      <c r="A262" s="24" t="s">
        <v>267</v>
      </c>
      <c r="B262" s="25">
        <v>2108</v>
      </c>
      <c r="C262" s="29">
        <v>4</v>
      </c>
      <c r="D262" s="29">
        <v>1</v>
      </c>
      <c r="E262" s="29">
        <f t="shared" si="8"/>
        <v>527</v>
      </c>
      <c r="F262" s="29">
        <f t="shared" si="9"/>
        <v>527</v>
      </c>
    </row>
    <row r="263" spans="1:6" s="1" customFormat="1" ht="15.4" customHeight="1" x14ac:dyDescent="0.15">
      <c r="A263" s="24" t="s">
        <v>268</v>
      </c>
      <c r="B263" s="25">
        <v>478</v>
      </c>
      <c r="C263" s="29">
        <v>4</v>
      </c>
      <c r="D263" s="29">
        <v>1</v>
      </c>
      <c r="E263" s="29">
        <f t="shared" si="8"/>
        <v>119.5</v>
      </c>
      <c r="F263" s="29">
        <f t="shared" si="9"/>
        <v>119.5</v>
      </c>
    </row>
    <row r="264" spans="1:6" s="1" customFormat="1" ht="15.4" customHeight="1" x14ac:dyDescent="0.15">
      <c r="A264" s="24" t="s">
        <v>269</v>
      </c>
      <c r="B264" s="25">
        <v>1790</v>
      </c>
      <c r="C264" s="29">
        <v>4</v>
      </c>
      <c r="D264" s="29">
        <v>1</v>
      </c>
      <c r="E264" s="29">
        <f t="shared" si="8"/>
        <v>447.5</v>
      </c>
      <c r="F264" s="29">
        <f t="shared" si="9"/>
        <v>447.5</v>
      </c>
    </row>
    <row r="265" spans="1:6" s="1" customFormat="1" ht="15.4" customHeight="1" x14ac:dyDescent="0.15">
      <c r="A265" s="24" t="s">
        <v>270</v>
      </c>
      <c r="B265" s="25">
        <v>4195</v>
      </c>
      <c r="C265" s="29">
        <v>4</v>
      </c>
      <c r="D265" s="29">
        <v>1</v>
      </c>
      <c r="E265" s="29">
        <f t="shared" si="8"/>
        <v>1048.75</v>
      </c>
      <c r="F265" s="29">
        <f t="shared" si="9"/>
        <v>1048.75</v>
      </c>
    </row>
    <row r="266" spans="1:6" s="1" customFormat="1" ht="15.4" customHeight="1" x14ac:dyDescent="0.15">
      <c r="A266" s="24" t="s">
        <v>271</v>
      </c>
      <c r="B266" s="25">
        <v>3431</v>
      </c>
      <c r="C266" s="29">
        <v>4</v>
      </c>
      <c r="D266" s="29">
        <v>0</v>
      </c>
      <c r="E266" s="29">
        <f t="shared" si="8"/>
        <v>857.75</v>
      </c>
      <c r="F266" s="29">
        <f t="shared" si="9"/>
        <v>0</v>
      </c>
    </row>
    <row r="267" spans="1:6" s="1" customFormat="1" ht="15.4" customHeight="1" x14ac:dyDescent="0.15">
      <c r="A267" s="24" t="s">
        <v>272</v>
      </c>
      <c r="B267" s="25">
        <v>3517</v>
      </c>
      <c r="C267" s="29">
        <v>4</v>
      </c>
      <c r="D267" s="29">
        <v>1</v>
      </c>
      <c r="E267" s="29">
        <f t="shared" si="8"/>
        <v>879.25</v>
      </c>
      <c r="F267" s="29">
        <f t="shared" si="9"/>
        <v>879.25</v>
      </c>
    </row>
    <row r="268" spans="1:6" s="1" customFormat="1" ht="15.4" customHeight="1" x14ac:dyDescent="0.15">
      <c r="A268" s="24" t="s">
        <v>273</v>
      </c>
      <c r="B268" s="25">
        <v>3740</v>
      </c>
      <c r="C268" s="29">
        <v>4</v>
      </c>
      <c r="D268" s="29">
        <v>1</v>
      </c>
      <c r="E268" s="29">
        <f t="shared" si="8"/>
        <v>935</v>
      </c>
      <c r="F268" s="29">
        <f t="shared" si="9"/>
        <v>935</v>
      </c>
    </row>
    <row r="269" spans="1:6" s="1" customFormat="1" ht="15.4" customHeight="1" x14ac:dyDescent="0.15">
      <c r="A269" s="24" t="s">
        <v>274</v>
      </c>
      <c r="B269" s="25">
        <v>6061</v>
      </c>
      <c r="C269" s="29">
        <v>4</v>
      </c>
      <c r="D269" s="29">
        <v>1</v>
      </c>
      <c r="E269" s="29">
        <f t="shared" si="8"/>
        <v>1515.25</v>
      </c>
      <c r="F269" s="29">
        <f t="shared" si="9"/>
        <v>1515.25</v>
      </c>
    </row>
    <row r="270" spans="1:6" s="1" customFormat="1" ht="15.4" customHeight="1" x14ac:dyDescent="0.15">
      <c r="A270" s="24" t="s">
        <v>275</v>
      </c>
      <c r="B270" s="25">
        <v>4086</v>
      </c>
      <c r="C270" s="29">
        <v>4</v>
      </c>
      <c r="D270" s="29">
        <v>0</v>
      </c>
      <c r="E270" s="29">
        <f t="shared" si="8"/>
        <v>1021.5</v>
      </c>
      <c r="F270" s="29">
        <f t="shared" si="9"/>
        <v>0</v>
      </c>
    </row>
    <row r="271" spans="1:6" s="1" customFormat="1" ht="15.4" customHeight="1" x14ac:dyDescent="0.15">
      <c r="A271" s="24" t="s">
        <v>276</v>
      </c>
      <c r="B271" s="25">
        <v>2239</v>
      </c>
      <c r="C271" s="29">
        <v>4</v>
      </c>
      <c r="D271" s="29">
        <v>0</v>
      </c>
      <c r="E271" s="29">
        <f t="shared" si="8"/>
        <v>559.75</v>
      </c>
      <c r="F271" s="29">
        <f t="shared" si="9"/>
        <v>0</v>
      </c>
    </row>
    <row r="272" spans="1:6" s="1" customFormat="1" ht="15.4" customHeight="1" x14ac:dyDescent="0.15">
      <c r="A272" s="24" t="s">
        <v>277</v>
      </c>
      <c r="B272" s="25">
        <v>2326</v>
      </c>
      <c r="C272" s="29">
        <v>4</v>
      </c>
      <c r="D272" s="29">
        <v>1</v>
      </c>
      <c r="E272" s="29">
        <f t="shared" si="8"/>
        <v>581.5</v>
      </c>
      <c r="F272" s="29">
        <f t="shared" si="9"/>
        <v>581.5</v>
      </c>
    </row>
    <row r="273" spans="1:6" s="1" customFormat="1" ht="15.4" customHeight="1" x14ac:dyDescent="0.15">
      <c r="A273" s="24" t="s">
        <v>278</v>
      </c>
      <c r="B273" s="25">
        <v>1863</v>
      </c>
      <c r="C273" s="29">
        <v>4</v>
      </c>
      <c r="D273" s="29">
        <v>1</v>
      </c>
      <c r="E273" s="29">
        <f t="shared" si="8"/>
        <v>465.75</v>
      </c>
      <c r="F273" s="29">
        <f t="shared" si="9"/>
        <v>465.75</v>
      </c>
    </row>
    <row r="274" spans="1:6" s="1" customFormat="1" ht="15.4" customHeight="1" x14ac:dyDescent="0.15">
      <c r="A274" s="34" t="s">
        <v>279</v>
      </c>
      <c r="B274" s="25">
        <v>3750</v>
      </c>
      <c r="C274" s="29">
        <v>4</v>
      </c>
      <c r="D274" s="29">
        <v>1</v>
      </c>
      <c r="E274" s="29">
        <f t="shared" si="8"/>
        <v>937.5</v>
      </c>
      <c r="F274" s="29">
        <f t="shared" si="9"/>
        <v>937.5</v>
      </c>
    </row>
    <row r="275" spans="1:6" s="1" customFormat="1" ht="15.4" customHeight="1" x14ac:dyDescent="0.15">
      <c r="A275" s="24" t="s">
        <v>280</v>
      </c>
      <c r="B275" s="25">
        <v>2379</v>
      </c>
      <c r="C275" s="29">
        <v>4</v>
      </c>
      <c r="D275" s="29">
        <v>0</v>
      </c>
      <c r="E275" s="29">
        <f t="shared" si="8"/>
        <v>594.75</v>
      </c>
      <c r="F275" s="29">
        <f t="shared" si="9"/>
        <v>0</v>
      </c>
    </row>
    <row r="276" spans="1:6" s="1" customFormat="1" ht="15.4" customHeight="1" x14ac:dyDescent="0.15">
      <c r="A276" s="24" t="s">
        <v>281</v>
      </c>
      <c r="B276" s="25">
        <v>2534</v>
      </c>
      <c r="C276" s="29">
        <v>4</v>
      </c>
      <c r="D276" s="29">
        <v>0</v>
      </c>
      <c r="E276" s="29">
        <f t="shared" si="8"/>
        <v>633.5</v>
      </c>
      <c r="F276" s="29">
        <f t="shared" si="9"/>
        <v>0</v>
      </c>
    </row>
    <row r="277" spans="1:6" s="1" customFormat="1" ht="15.4" customHeight="1" x14ac:dyDescent="0.15">
      <c r="A277" s="32" t="s">
        <v>282</v>
      </c>
      <c r="B277" s="33">
        <v>6098</v>
      </c>
      <c r="C277" s="29">
        <v>4</v>
      </c>
      <c r="D277" s="29">
        <v>1</v>
      </c>
      <c r="E277" s="29">
        <f t="shared" si="8"/>
        <v>1524.5</v>
      </c>
      <c r="F277" s="29">
        <f t="shared" si="9"/>
        <v>1524.5</v>
      </c>
    </row>
    <row r="278" spans="1:6" s="1" customFormat="1" ht="15.4" customHeight="1" x14ac:dyDescent="0.15">
      <c r="A278" s="24" t="s">
        <v>283</v>
      </c>
      <c r="B278" s="25">
        <v>2767</v>
      </c>
      <c r="C278" s="29">
        <v>4</v>
      </c>
      <c r="D278" s="29">
        <v>0</v>
      </c>
      <c r="E278" s="29">
        <f t="shared" si="8"/>
        <v>691.75</v>
      </c>
      <c r="F278" s="29">
        <f t="shared" si="9"/>
        <v>0</v>
      </c>
    </row>
    <row r="279" spans="1:6" s="1" customFormat="1" ht="15.4" customHeight="1" x14ac:dyDescent="0.15">
      <c r="A279" s="24" t="s">
        <v>284</v>
      </c>
      <c r="B279" s="25">
        <v>5390</v>
      </c>
      <c r="C279" s="29">
        <v>4</v>
      </c>
      <c r="D279" s="29">
        <v>1</v>
      </c>
      <c r="E279" s="29">
        <f t="shared" si="8"/>
        <v>1347.5</v>
      </c>
      <c r="F279" s="29">
        <f t="shared" si="9"/>
        <v>1347.5</v>
      </c>
    </row>
    <row r="280" spans="1:6" s="1" customFormat="1" ht="15.4" customHeight="1" x14ac:dyDescent="0.15">
      <c r="A280" s="24" t="s">
        <v>285</v>
      </c>
      <c r="B280" s="25">
        <v>5103</v>
      </c>
      <c r="C280" s="29">
        <v>4</v>
      </c>
      <c r="D280" s="29">
        <v>1</v>
      </c>
      <c r="E280" s="29">
        <f t="shared" si="8"/>
        <v>1275.75</v>
      </c>
      <c r="F280" s="29">
        <f t="shared" si="9"/>
        <v>1275.75</v>
      </c>
    </row>
    <row r="281" spans="1:6" s="1" customFormat="1" ht="15.4" customHeight="1" x14ac:dyDescent="0.15">
      <c r="A281" s="24" t="s">
        <v>286</v>
      </c>
      <c r="B281" s="25">
        <v>2875</v>
      </c>
      <c r="C281" s="29">
        <v>4</v>
      </c>
      <c r="D281" s="29">
        <v>0</v>
      </c>
      <c r="E281" s="29">
        <f t="shared" si="8"/>
        <v>718.75</v>
      </c>
      <c r="F281" s="29">
        <f t="shared" si="9"/>
        <v>0</v>
      </c>
    </row>
    <row r="282" spans="1:6" s="1" customFormat="1" ht="15.4" customHeight="1" x14ac:dyDescent="0.15">
      <c r="A282" s="24" t="s">
        <v>287</v>
      </c>
      <c r="B282" s="25">
        <v>6213</v>
      </c>
      <c r="C282" s="29">
        <v>4</v>
      </c>
      <c r="D282" s="29">
        <v>1</v>
      </c>
      <c r="E282" s="29">
        <f t="shared" si="8"/>
        <v>1553.25</v>
      </c>
      <c r="F282" s="29">
        <f t="shared" si="9"/>
        <v>1553.25</v>
      </c>
    </row>
    <row r="283" spans="1:6" s="1" customFormat="1" ht="15.4" customHeight="1" x14ac:dyDescent="0.15">
      <c r="A283" s="24" t="s">
        <v>288</v>
      </c>
      <c r="B283" s="25">
        <v>2712</v>
      </c>
      <c r="C283" s="29">
        <v>4</v>
      </c>
      <c r="D283" s="29">
        <v>0</v>
      </c>
      <c r="E283" s="29">
        <f t="shared" si="8"/>
        <v>678</v>
      </c>
      <c r="F283" s="29">
        <f t="shared" si="9"/>
        <v>0</v>
      </c>
    </row>
    <row r="284" spans="1:6" s="1" customFormat="1" ht="15.4" customHeight="1" x14ac:dyDescent="0.15">
      <c r="A284" s="24" t="s">
        <v>289</v>
      </c>
      <c r="B284" s="25">
        <v>5696</v>
      </c>
      <c r="C284" s="29">
        <v>4</v>
      </c>
      <c r="D284" s="29">
        <v>0</v>
      </c>
      <c r="E284" s="29">
        <f t="shared" si="8"/>
        <v>1424</v>
      </c>
      <c r="F284" s="29">
        <f t="shared" si="9"/>
        <v>0</v>
      </c>
    </row>
    <row r="285" spans="1:6" s="1" customFormat="1" ht="15.4" customHeight="1" x14ac:dyDescent="0.15">
      <c r="A285" s="24" t="s">
        <v>290</v>
      </c>
      <c r="B285" s="25">
        <v>2475</v>
      </c>
      <c r="C285" s="29">
        <v>4</v>
      </c>
      <c r="D285" s="29">
        <v>0</v>
      </c>
      <c r="E285" s="29">
        <f t="shared" si="8"/>
        <v>618.75</v>
      </c>
      <c r="F285" s="29">
        <f t="shared" si="9"/>
        <v>0</v>
      </c>
    </row>
    <row r="286" spans="1:6" s="1" customFormat="1" ht="15.4" customHeight="1" x14ac:dyDescent="0.15">
      <c r="A286" s="24" t="s">
        <v>291</v>
      </c>
      <c r="B286" s="25">
        <v>3442</v>
      </c>
      <c r="C286" s="29">
        <v>4</v>
      </c>
      <c r="D286" s="29">
        <v>0</v>
      </c>
      <c r="E286" s="29">
        <f t="shared" si="8"/>
        <v>860.5</v>
      </c>
      <c r="F286" s="29">
        <f t="shared" si="9"/>
        <v>0</v>
      </c>
    </row>
    <row r="287" spans="1:6" s="1" customFormat="1" ht="15.4" customHeight="1" x14ac:dyDescent="0.15">
      <c r="A287" s="24" t="s">
        <v>292</v>
      </c>
      <c r="B287" s="25">
        <v>3102</v>
      </c>
      <c r="C287" s="37">
        <v>4</v>
      </c>
      <c r="D287" s="29">
        <v>1</v>
      </c>
      <c r="E287" s="29">
        <f t="shared" si="8"/>
        <v>775.5</v>
      </c>
      <c r="F287" s="29">
        <f t="shared" si="9"/>
        <v>775.5</v>
      </c>
    </row>
    <row r="288" spans="1:6" s="1" customFormat="1" ht="15.4" customHeight="1" x14ac:dyDescent="0.15">
      <c r="A288" s="24" t="s">
        <v>293</v>
      </c>
      <c r="B288" s="25">
        <v>3769</v>
      </c>
      <c r="C288" s="54">
        <v>4</v>
      </c>
      <c r="D288" s="29">
        <v>0</v>
      </c>
      <c r="E288" s="69">
        <f t="shared" si="8"/>
        <v>942.25</v>
      </c>
      <c r="F288" s="29">
        <f t="shared" si="9"/>
        <v>0</v>
      </c>
    </row>
    <row r="289" spans="1:6" s="1" customFormat="1" ht="15.4" customHeight="1" x14ac:dyDescent="0.15">
      <c r="A289" s="71"/>
      <c r="B289" s="9">
        <v>1108105</v>
      </c>
      <c r="C289" s="60"/>
      <c r="D289" s="60"/>
      <c r="E289" s="59"/>
      <c r="F289" s="70">
        <f>SUM(F3:F288)</f>
        <v>177791.5</v>
      </c>
    </row>
    <row r="290" spans="1:6" s="1" customFormat="1" ht="28.7" customHeight="1" x14ac:dyDescent="0.15">
      <c r="C290" s="60"/>
      <c r="D290" s="60"/>
      <c r="F290" s="60"/>
    </row>
    <row r="291" spans="1:6" x14ac:dyDescent="0.2">
      <c r="C291" s="60"/>
      <c r="D291" s="60"/>
      <c r="F291" s="60"/>
    </row>
    <row r="292" spans="1:6" x14ac:dyDescent="0.2">
      <c r="C292" s="60"/>
      <c r="F292" s="60"/>
    </row>
  </sheetData>
  <sheetProtection algorithmName="SHA-512" hashValue="FW4EBaJYAc1XjMxCTOt4JChoFd70wDSflLdDnGTgvgif1HTtrP9et5+kilCvlJa6flbAf3YmnBftq0g/nLuaqA==" saltValue="RtR6RcyH9y0XgeBkTyrJag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workbookViewId="0">
      <pane ySplit="2" topLeftCell="A3" activePane="bottomLeft" state="frozen"/>
      <selection pane="bottomLeft" activeCell="H287" sqref="H287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9" customWidth="1"/>
    <col min="7" max="7" width="13.140625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ht="16.5" x14ac:dyDescent="0.25">
      <c r="A1" s="73" t="s">
        <v>319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1" customFormat="1" ht="39.950000000000003" customHeight="1" x14ac:dyDescent="0.15">
      <c r="A2" s="3" t="s">
        <v>0</v>
      </c>
      <c r="B2" s="3" t="s">
        <v>1</v>
      </c>
      <c r="C2" s="3" t="s">
        <v>314</v>
      </c>
      <c r="D2" s="3" t="s">
        <v>300</v>
      </c>
      <c r="E2" s="3" t="s">
        <v>315</v>
      </c>
      <c r="F2" s="3" t="s">
        <v>296</v>
      </c>
      <c r="G2" s="3" t="s">
        <v>7</v>
      </c>
      <c r="H2" s="3" t="s">
        <v>302</v>
      </c>
      <c r="I2" s="3" t="s">
        <v>303</v>
      </c>
      <c r="J2" s="3" t="s">
        <v>304</v>
      </c>
      <c r="K2" s="3" t="s">
        <v>305</v>
      </c>
      <c r="L2" s="3" t="s">
        <v>306</v>
      </c>
    </row>
    <row r="3" spans="1:12" s="1" customFormat="1" ht="15.4" customHeight="1" x14ac:dyDescent="0.15">
      <c r="A3" s="24" t="s">
        <v>8</v>
      </c>
      <c r="B3" s="25">
        <v>638</v>
      </c>
      <c r="C3" s="26">
        <f>B3/I3</f>
        <v>159.5</v>
      </c>
      <c r="D3" s="2">
        <v>1.25</v>
      </c>
      <c r="E3" s="27">
        <f>B3*D3</f>
        <v>797.5</v>
      </c>
      <c r="F3" s="2">
        <v>1.25</v>
      </c>
      <c r="G3" s="28">
        <f>B3*F3</f>
        <v>797.5</v>
      </c>
      <c r="H3" s="29">
        <f>E3-G3</f>
        <v>0</v>
      </c>
      <c r="I3" s="29">
        <v>4</v>
      </c>
      <c r="J3" s="29">
        <f>F3/1.25</f>
        <v>1</v>
      </c>
      <c r="K3" s="30">
        <f>J3*$H$293</f>
        <v>2.0009160980540814</v>
      </c>
      <c r="L3" s="31">
        <f>K3*C3</f>
        <v>319.14611763962597</v>
      </c>
    </row>
    <row r="4" spans="1:12" s="1" customFormat="1" ht="15.4" customHeight="1" x14ac:dyDescent="0.15">
      <c r="A4" s="24" t="s">
        <v>9</v>
      </c>
      <c r="B4" s="25">
        <v>4091</v>
      </c>
      <c r="C4" s="26">
        <f t="shared" ref="C4:C67" si="0">B4/I4</f>
        <v>1022.75</v>
      </c>
      <c r="D4" s="2">
        <v>1.25</v>
      </c>
      <c r="E4" s="27">
        <f t="shared" ref="E4:E67" si="1">B4*D4</f>
        <v>5113.75</v>
      </c>
      <c r="F4" s="2">
        <v>1.25</v>
      </c>
      <c r="G4" s="28">
        <f t="shared" ref="G4:G67" si="2">B4*F4</f>
        <v>5113.75</v>
      </c>
      <c r="H4" s="29">
        <f t="shared" ref="H4:H67" si="3">E4-G4</f>
        <v>0</v>
      </c>
      <c r="I4" s="29">
        <v>4</v>
      </c>
      <c r="J4" s="29">
        <f t="shared" ref="J4:J67" si="4">F4/1.25</f>
        <v>1</v>
      </c>
      <c r="K4" s="30">
        <f t="shared" ref="K4:K67" si="5">J4*$H$293</f>
        <v>2.0009160980540814</v>
      </c>
      <c r="L4" s="31">
        <f t="shared" ref="L4:L67" si="6">K4*C4</f>
        <v>2046.4369392848118</v>
      </c>
    </row>
    <row r="5" spans="1:12" s="1" customFormat="1" ht="15.4" customHeight="1" x14ac:dyDescent="0.15">
      <c r="A5" s="24" t="s">
        <v>10</v>
      </c>
      <c r="B5" s="25">
        <v>6695</v>
      </c>
      <c r="C5" s="26">
        <f t="shared" si="0"/>
        <v>1673.75</v>
      </c>
      <c r="D5" s="2">
        <v>1.25</v>
      </c>
      <c r="E5" s="27">
        <f t="shared" si="1"/>
        <v>8368.75</v>
      </c>
      <c r="F5" s="2">
        <v>1.25</v>
      </c>
      <c r="G5" s="28">
        <f t="shared" si="2"/>
        <v>8368.75</v>
      </c>
      <c r="H5" s="29">
        <f t="shared" si="3"/>
        <v>0</v>
      </c>
      <c r="I5" s="29">
        <v>4</v>
      </c>
      <c r="J5" s="29">
        <f t="shared" si="4"/>
        <v>1</v>
      </c>
      <c r="K5" s="30">
        <f t="shared" si="5"/>
        <v>2.0009160980540814</v>
      </c>
      <c r="L5" s="31">
        <f t="shared" si="6"/>
        <v>3349.0333191180189</v>
      </c>
    </row>
    <row r="6" spans="1:12" s="1" customFormat="1" ht="15.4" customHeight="1" x14ac:dyDescent="0.15">
      <c r="A6" s="24" t="s">
        <v>11</v>
      </c>
      <c r="B6" s="25">
        <v>6019</v>
      </c>
      <c r="C6" s="26">
        <f t="shared" si="0"/>
        <v>1504.75</v>
      </c>
      <c r="D6" s="2">
        <v>1.25</v>
      </c>
      <c r="E6" s="27">
        <f t="shared" si="1"/>
        <v>7523.75</v>
      </c>
      <c r="F6" s="2">
        <v>1.25</v>
      </c>
      <c r="G6" s="28">
        <f t="shared" si="2"/>
        <v>7523.75</v>
      </c>
      <c r="H6" s="29">
        <f t="shared" si="3"/>
        <v>0</v>
      </c>
      <c r="I6" s="29">
        <v>4</v>
      </c>
      <c r="J6" s="29">
        <f t="shared" si="4"/>
        <v>1</v>
      </c>
      <c r="K6" s="30">
        <f t="shared" si="5"/>
        <v>2.0009160980540814</v>
      </c>
      <c r="L6" s="31">
        <f t="shared" si="6"/>
        <v>3010.8784985468792</v>
      </c>
    </row>
    <row r="7" spans="1:12" s="1" customFormat="1" ht="15.4" customHeight="1" x14ac:dyDescent="0.15">
      <c r="A7" s="24" t="s">
        <v>12</v>
      </c>
      <c r="B7" s="25">
        <v>2396</v>
      </c>
      <c r="C7" s="26">
        <f t="shared" si="0"/>
        <v>599</v>
      </c>
      <c r="D7" s="2">
        <v>1.25</v>
      </c>
      <c r="E7" s="27">
        <f t="shared" si="1"/>
        <v>2995</v>
      </c>
      <c r="F7" s="2">
        <v>1.25</v>
      </c>
      <c r="G7" s="28">
        <f t="shared" si="2"/>
        <v>2995</v>
      </c>
      <c r="H7" s="29">
        <f t="shared" si="3"/>
        <v>0</v>
      </c>
      <c r="I7" s="29">
        <v>4</v>
      </c>
      <c r="J7" s="29">
        <f t="shared" si="4"/>
        <v>1</v>
      </c>
      <c r="K7" s="30">
        <f t="shared" si="5"/>
        <v>2.0009160980540814</v>
      </c>
      <c r="L7" s="31">
        <f t="shared" si="6"/>
        <v>1198.5487427343949</v>
      </c>
    </row>
    <row r="8" spans="1:12" s="1" customFormat="1" ht="15.4" customHeight="1" x14ac:dyDescent="0.15">
      <c r="A8" s="24" t="s">
        <v>13</v>
      </c>
      <c r="B8" s="25">
        <v>6172</v>
      </c>
      <c r="C8" s="26">
        <f t="shared" si="0"/>
        <v>1543</v>
      </c>
      <c r="D8" s="2">
        <v>1.25</v>
      </c>
      <c r="E8" s="27">
        <f t="shared" si="1"/>
        <v>7715</v>
      </c>
      <c r="F8" s="2">
        <v>1.25</v>
      </c>
      <c r="G8" s="28">
        <f t="shared" si="2"/>
        <v>7715</v>
      </c>
      <c r="H8" s="29">
        <f t="shared" si="3"/>
        <v>0</v>
      </c>
      <c r="I8" s="29">
        <v>4</v>
      </c>
      <c r="J8" s="29">
        <f t="shared" si="4"/>
        <v>1</v>
      </c>
      <c r="K8" s="30">
        <f t="shared" si="5"/>
        <v>2.0009160980540814</v>
      </c>
      <c r="L8" s="31">
        <f t="shared" si="6"/>
        <v>3087.4135392974476</v>
      </c>
    </row>
    <row r="9" spans="1:12" s="1" customFormat="1" ht="15.4" customHeight="1" x14ac:dyDescent="0.15">
      <c r="A9" s="24" t="s">
        <v>14</v>
      </c>
      <c r="B9" s="25">
        <v>4504</v>
      </c>
      <c r="C9" s="26">
        <f t="shared" si="0"/>
        <v>1126</v>
      </c>
      <c r="D9" s="2">
        <v>1.25</v>
      </c>
      <c r="E9" s="27">
        <f t="shared" si="1"/>
        <v>5630</v>
      </c>
      <c r="F9" s="2">
        <v>1.25</v>
      </c>
      <c r="G9" s="28">
        <f t="shared" si="2"/>
        <v>5630</v>
      </c>
      <c r="H9" s="29">
        <f t="shared" si="3"/>
        <v>0</v>
      </c>
      <c r="I9" s="29">
        <v>4</v>
      </c>
      <c r="J9" s="29">
        <f t="shared" si="4"/>
        <v>1</v>
      </c>
      <c r="K9" s="30">
        <f t="shared" si="5"/>
        <v>2.0009160980540814</v>
      </c>
      <c r="L9" s="31">
        <f t="shared" si="6"/>
        <v>2253.0315264088958</v>
      </c>
    </row>
    <row r="10" spans="1:12" s="1" customFormat="1" ht="15.4" customHeight="1" x14ac:dyDescent="0.15">
      <c r="A10" s="24" t="s">
        <v>15</v>
      </c>
      <c r="B10" s="25">
        <v>2888</v>
      </c>
      <c r="C10" s="26">
        <f t="shared" si="0"/>
        <v>722</v>
      </c>
      <c r="D10" s="2">
        <v>1.25</v>
      </c>
      <c r="E10" s="27">
        <f t="shared" si="1"/>
        <v>3610</v>
      </c>
      <c r="F10" s="2">
        <v>1.25</v>
      </c>
      <c r="G10" s="28">
        <f t="shared" si="2"/>
        <v>3610</v>
      </c>
      <c r="H10" s="29">
        <f t="shared" si="3"/>
        <v>0</v>
      </c>
      <c r="I10" s="29">
        <v>4</v>
      </c>
      <c r="J10" s="29">
        <f t="shared" si="4"/>
        <v>1</v>
      </c>
      <c r="K10" s="30">
        <f t="shared" si="5"/>
        <v>2.0009160980540814</v>
      </c>
      <c r="L10" s="31">
        <f t="shared" si="6"/>
        <v>1444.6614227950467</v>
      </c>
    </row>
    <row r="11" spans="1:12" s="1" customFormat="1" ht="15.4" customHeight="1" x14ac:dyDescent="0.15">
      <c r="A11" s="24" t="s">
        <v>16</v>
      </c>
      <c r="B11" s="25">
        <v>1093</v>
      </c>
      <c r="C11" s="26">
        <f t="shared" si="0"/>
        <v>273.25</v>
      </c>
      <c r="D11" s="2">
        <v>1.25</v>
      </c>
      <c r="E11" s="27">
        <f t="shared" si="1"/>
        <v>1366.25</v>
      </c>
      <c r="F11" s="2">
        <v>0</v>
      </c>
      <c r="G11" s="28">
        <f t="shared" si="2"/>
        <v>0</v>
      </c>
      <c r="H11" s="29">
        <f t="shared" si="3"/>
        <v>1366.25</v>
      </c>
      <c r="I11" s="29">
        <v>4</v>
      </c>
      <c r="J11" s="29">
        <f t="shared" si="4"/>
        <v>0</v>
      </c>
      <c r="K11" s="30">
        <f t="shared" si="5"/>
        <v>0</v>
      </c>
      <c r="L11" s="31">
        <f t="shared" si="6"/>
        <v>0</v>
      </c>
    </row>
    <row r="12" spans="1:12" s="1" customFormat="1" ht="15.4" customHeight="1" x14ac:dyDescent="0.15">
      <c r="A12" s="24" t="s">
        <v>17</v>
      </c>
      <c r="B12" s="25">
        <v>2916</v>
      </c>
      <c r="C12" s="26">
        <f t="shared" si="0"/>
        <v>729</v>
      </c>
      <c r="D12" s="2">
        <v>1.25</v>
      </c>
      <c r="E12" s="27">
        <f t="shared" si="1"/>
        <v>3645</v>
      </c>
      <c r="F12" s="2">
        <v>1.25</v>
      </c>
      <c r="G12" s="28">
        <f t="shared" si="2"/>
        <v>3645</v>
      </c>
      <c r="H12" s="29">
        <f t="shared" si="3"/>
        <v>0</v>
      </c>
      <c r="I12" s="29">
        <v>4</v>
      </c>
      <c r="J12" s="29">
        <f t="shared" si="4"/>
        <v>1</v>
      </c>
      <c r="K12" s="30">
        <f t="shared" si="5"/>
        <v>2.0009160980540814</v>
      </c>
      <c r="L12" s="31">
        <f t="shared" si="6"/>
        <v>1458.6678354814253</v>
      </c>
    </row>
    <row r="13" spans="1:12" s="1" customFormat="1" ht="15.4" customHeight="1" x14ac:dyDescent="0.15">
      <c r="A13" s="24" t="s">
        <v>18</v>
      </c>
      <c r="B13" s="25">
        <v>5149</v>
      </c>
      <c r="C13" s="26">
        <f t="shared" si="0"/>
        <v>1287.25</v>
      </c>
      <c r="D13" s="2">
        <v>1.25</v>
      </c>
      <c r="E13" s="27">
        <f t="shared" si="1"/>
        <v>6436.25</v>
      </c>
      <c r="F13" s="2">
        <v>0</v>
      </c>
      <c r="G13" s="28">
        <f t="shared" si="2"/>
        <v>0</v>
      </c>
      <c r="H13" s="29">
        <f t="shared" si="3"/>
        <v>6436.25</v>
      </c>
      <c r="I13" s="29">
        <v>4</v>
      </c>
      <c r="J13" s="29">
        <f t="shared" si="4"/>
        <v>0</v>
      </c>
      <c r="K13" s="30">
        <f t="shared" si="5"/>
        <v>0</v>
      </c>
      <c r="L13" s="31">
        <f t="shared" si="6"/>
        <v>0</v>
      </c>
    </row>
    <row r="14" spans="1:12" s="1" customFormat="1" ht="15.4" customHeight="1" x14ac:dyDescent="0.15">
      <c r="A14" s="24" t="s">
        <v>19</v>
      </c>
      <c r="B14" s="25">
        <v>3185</v>
      </c>
      <c r="C14" s="26">
        <f t="shared" si="0"/>
        <v>796.25</v>
      </c>
      <c r="D14" s="2">
        <v>1.25</v>
      </c>
      <c r="E14" s="27">
        <f t="shared" si="1"/>
        <v>3981.25</v>
      </c>
      <c r="F14" s="2">
        <v>0</v>
      </c>
      <c r="G14" s="28">
        <f t="shared" si="2"/>
        <v>0</v>
      </c>
      <c r="H14" s="29">
        <f t="shared" si="3"/>
        <v>3981.25</v>
      </c>
      <c r="I14" s="29">
        <v>4</v>
      </c>
      <c r="J14" s="29">
        <f t="shared" si="4"/>
        <v>0</v>
      </c>
      <c r="K14" s="30">
        <f t="shared" si="5"/>
        <v>0</v>
      </c>
      <c r="L14" s="31">
        <f t="shared" si="6"/>
        <v>0</v>
      </c>
    </row>
    <row r="15" spans="1:12" s="1" customFormat="1" ht="15.4" customHeight="1" x14ac:dyDescent="0.15">
      <c r="A15" s="24" t="s">
        <v>20</v>
      </c>
      <c r="B15" s="25">
        <v>4513</v>
      </c>
      <c r="C15" s="26">
        <f t="shared" si="0"/>
        <v>1128.25</v>
      </c>
      <c r="D15" s="2">
        <v>1.25</v>
      </c>
      <c r="E15" s="27">
        <f t="shared" si="1"/>
        <v>5641.25</v>
      </c>
      <c r="F15" s="2">
        <v>0</v>
      </c>
      <c r="G15" s="28">
        <f t="shared" si="2"/>
        <v>0</v>
      </c>
      <c r="H15" s="29">
        <f t="shared" si="3"/>
        <v>5641.25</v>
      </c>
      <c r="I15" s="29">
        <v>4</v>
      </c>
      <c r="J15" s="29">
        <f t="shared" si="4"/>
        <v>0</v>
      </c>
      <c r="K15" s="30">
        <f t="shared" si="5"/>
        <v>0</v>
      </c>
      <c r="L15" s="31">
        <f t="shared" si="6"/>
        <v>0</v>
      </c>
    </row>
    <row r="16" spans="1:12" s="1" customFormat="1" ht="15.4" customHeight="1" x14ac:dyDescent="0.15">
      <c r="A16" s="24" t="s">
        <v>21</v>
      </c>
      <c r="B16" s="25">
        <v>3784</v>
      </c>
      <c r="C16" s="26">
        <f t="shared" si="0"/>
        <v>946</v>
      </c>
      <c r="D16" s="2">
        <v>1.25</v>
      </c>
      <c r="E16" s="27">
        <f t="shared" si="1"/>
        <v>4730</v>
      </c>
      <c r="F16" s="2">
        <v>1.25</v>
      </c>
      <c r="G16" s="28">
        <f t="shared" si="2"/>
        <v>4730</v>
      </c>
      <c r="H16" s="29">
        <f t="shared" si="3"/>
        <v>0</v>
      </c>
      <c r="I16" s="29">
        <v>4</v>
      </c>
      <c r="J16" s="29">
        <f t="shared" si="4"/>
        <v>1</v>
      </c>
      <c r="K16" s="30">
        <f t="shared" si="5"/>
        <v>2.0009160980540814</v>
      </c>
      <c r="L16" s="31">
        <f t="shared" si="6"/>
        <v>1892.8666287591611</v>
      </c>
    </row>
    <row r="17" spans="1:12" s="1" customFormat="1" ht="15.4" customHeight="1" x14ac:dyDescent="0.15">
      <c r="A17" s="24" t="s">
        <v>22</v>
      </c>
      <c r="B17" s="25">
        <v>3891</v>
      </c>
      <c r="C17" s="26">
        <f t="shared" si="0"/>
        <v>972.75</v>
      </c>
      <c r="D17" s="2">
        <v>1.25</v>
      </c>
      <c r="E17" s="27">
        <f t="shared" si="1"/>
        <v>4863.75</v>
      </c>
      <c r="F17" s="2">
        <v>1.25</v>
      </c>
      <c r="G17" s="28">
        <f t="shared" si="2"/>
        <v>4863.75</v>
      </c>
      <c r="H17" s="29">
        <f t="shared" si="3"/>
        <v>0</v>
      </c>
      <c r="I17" s="29">
        <v>4</v>
      </c>
      <c r="J17" s="29">
        <f t="shared" si="4"/>
        <v>1</v>
      </c>
      <c r="K17" s="30">
        <f t="shared" si="5"/>
        <v>2.0009160980540814</v>
      </c>
      <c r="L17" s="31">
        <f t="shared" si="6"/>
        <v>1946.3911343821078</v>
      </c>
    </row>
    <row r="18" spans="1:12" s="1" customFormat="1" ht="15.4" customHeight="1" x14ac:dyDescent="0.15">
      <c r="A18" s="24" t="s">
        <v>23</v>
      </c>
      <c r="B18" s="25">
        <v>2183</v>
      </c>
      <c r="C18" s="26">
        <f t="shared" si="0"/>
        <v>545.75</v>
      </c>
      <c r="D18" s="2">
        <v>1.25</v>
      </c>
      <c r="E18" s="27">
        <f t="shared" si="1"/>
        <v>2728.75</v>
      </c>
      <c r="F18" s="2">
        <v>0</v>
      </c>
      <c r="G18" s="28">
        <f t="shared" si="2"/>
        <v>0</v>
      </c>
      <c r="H18" s="29">
        <f t="shared" si="3"/>
        <v>2728.75</v>
      </c>
      <c r="I18" s="29">
        <v>4</v>
      </c>
      <c r="J18" s="29">
        <f t="shared" si="4"/>
        <v>0</v>
      </c>
      <c r="K18" s="30">
        <f t="shared" si="5"/>
        <v>0</v>
      </c>
      <c r="L18" s="31">
        <f t="shared" si="6"/>
        <v>0</v>
      </c>
    </row>
    <row r="19" spans="1:12" s="1" customFormat="1" ht="15.4" customHeight="1" x14ac:dyDescent="0.15">
      <c r="A19" s="24" t="s">
        <v>24</v>
      </c>
      <c r="B19" s="25">
        <v>2779</v>
      </c>
      <c r="C19" s="26">
        <f t="shared" si="0"/>
        <v>694.75</v>
      </c>
      <c r="D19" s="2">
        <v>1.25</v>
      </c>
      <c r="E19" s="27">
        <f t="shared" si="1"/>
        <v>3473.75</v>
      </c>
      <c r="F19" s="2">
        <v>0</v>
      </c>
      <c r="G19" s="28">
        <f t="shared" si="2"/>
        <v>0</v>
      </c>
      <c r="H19" s="29">
        <f t="shared" si="3"/>
        <v>3473.75</v>
      </c>
      <c r="I19" s="29">
        <v>4</v>
      </c>
      <c r="J19" s="29">
        <f t="shared" si="4"/>
        <v>0</v>
      </c>
      <c r="K19" s="30">
        <f t="shared" si="5"/>
        <v>0</v>
      </c>
      <c r="L19" s="31">
        <f t="shared" si="6"/>
        <v>0</v>
      </c>
    </row>
    <row r="20" spans="1:12" s="1" customFormat="1" ht="15.4" customHeight="1" x14ac:dyDescent="0.15">
      <c r="A20" s="24" t="s">
        <v>25</v>
      </c>
      <c r="B20" s="25">
        <v>1866</v>
      </c>
      <c r="C20" s="26">
        <f t="shared" si="0"/>
        <v>466.5</v>
      </c>
      <c r="D20" s="2">
        <v>1.25</v>
      </c>
      <c r="E20" s="27">
        <f t="shared" si="1"/>
        <v>2332.5</v>
      </c>
      <c r="F20" s="2">
        <v>0</v>
      </c>
      <c r="G20" s="28">
        <f t="shared" si="2"/>
        <v>0</v>
      </c>
      <c r="H20" s="29">
        <f t="shared" si="3"/>
        <v>2332.5</v>
      </c>
      <c r="I20" s="29">
        <v>4</v>
      </c>
      <c r="J20" s="29">
        <f t="shared" si="4"/>
        <v>0</v>
      </c>
      <c r="K20" s="30">
        <f t="shared" si="5"/>
        <v>0</v>
      </c>
      <c r="L20" s="31">
        <f t="shared" si="6"/>
        <v>0</v>
      </c>
    </row>
    <row r="21" spans="1:12" s="1" customFormat="1" ht="15.4" customHeight="1" x14ac:dyDescent="0.15">
      <c r="A21" s="24" t="s">
        <v>26</v>
      </c>
      <c r="B21" s="25">
        <v>3022</v>
      </c>
      <c r="C21" s="26">
        <f t="shared" si="0"/>
        <v>755.5</v>
      </c>
      <c r="D21" s="2">
        <v>1.25</v>
      </c>
      <c r="E21" s="27">
        <f t="shared" si="1"/>
        <v>3777.5</v>
      </c>
      <c r="F21" s="2">
        <v>1.25</v>
      </c>
      <c r="G21" s="28">
        <f t="shared" si="2"/>
        <v>3777.5</v>
      </c>
      <c r="H21" s="29">
        <f t="shared" si="3"/>
        <v>0</v>
      </c>
      <c r="I21" s="29">
        <v>4</v>
      </c>
      <c r="J21" s="29">
        <f t="shared" si="4"/>
        <v>1</v>
      </c>
      <c r="K21" s="30">
        <f t="shared" si="5"/>
        <v>2.0009160980540814</v>
      </c>
      <c r="L21" s="31">
        <f t="shared" si="6"/>
        <v>1511.6921120798586</v>
      </c>
    </row>
    <row r="22" spans="1:12" s="1" customFormat="1" ht="15.4" customHeight="1" x14ac:dyDescent="0.15">
      <c r="A22" s="24" t="s">
        <v>27</v>
      </c>
      <c r="B22" s="25">
        <v>2214</v>
      </c>
      <c r="C22" s="26">
        <f t="shared" si="0"/>
        <v>553.5</v>
      </c>
      <c r="D22" s="2">
        <v>1.25</v>
      </c>
      <c r="E22" s="27">
        <f t="shared" si="1"/>
        <v>2767.5</v>
      </c>
      <c r="F22" s="2">
        <v>0</v>
      </c>
      <c r="G22" s="28">
        <f t="shared" si="2"/>
        <v>0</v>
      </c>
      <c r="H22" s="29">
        <f t="shared" si="3"/>
        <v>2767.5</v>
      </c>
      <c r="I22" s="29">
        <v>4</v>
      </c>
      <c r="J22" s="29">
        <f t="shared" si="4"/>
        <v>0</v>
      </c>
      <c r="K22" s="30">
        <f t="shared" si="5"/>
        <v>0</v>
      </c>
      <c r="L22" s="31">
        <f t="shared" si="6"/>
        <v>0</v>
      </c>
    </row>
    <row r="23" spans="1:12" s="1" customFormat="1" ht="15.4" customHeight="1" x14ac:dyDescent="0.15">
      <c r="A23" s="24" t="s">
        <v>28</v>
      </c>
      <c r="B23" s="25">
        <v>3108</v>
      </c>
      <c r="C23" s="26">
        <f t="shared" si="0"/>
        <v>777</v>
      </c>
      <c r="D23" s="2">
        <v>1.25</v>
      </c>
      <c r="E23" s="27">
        <f t="shared" si="1"/>
        <v>3885</v>
      </c>
      <c r="F23" s="2">
        <v>1.25</v>
      </c>
      <c r="G23" s="28">
        <f t="shared" si="2"/>
        <v>3885</v>
      </c>
      <c r="H23" s="29">
        <f t="shared" si="3"/>
        <v>0</v>
      </c>
      <c r="I23" s="29">
        <v>4</v>
      </c>
      <c r="J23" s="29">
        <f t="shared" si="4"/>
        <v>1</v>
      </c>
      <c r="K23" s="30">
        <f t="shared" si="5"/>
        <v>2.0009160980540814</v>
      </c>
      <c r="L23" s="31">
        <f t="shared" si="6"/>
        <v>1554.7118081880212</v>
      </c>
    </row>
    <row r="24" spans="1:12" s="1" customFormat="1" ht="15.4" customHeight="1" x14ac:dyDescent="0.15">
      <c r="A24" s="24" t="s">
        <v>29</v>
      </c>
      <c r="B24" s="25">
        <v>1650</v>
      </c>
      <c r="C24" s="26">
        <f t="shared" si="0"/>
        <v>412.5</v>
      </c>
      <c r="D24" s="2">
        <v>1.25</v>
      </c>
      <c r="E24" s="27">
        <f t="shared" si="1"/>
        <v>2062.5</v>
      </c>
      <c r="F24" s="2">
        <v>1.25</v>
      </c>
      <c r="G24" s="28">
        <f t="shared" si="2"/>
        <v>2062.5</v>
      </c>
      <c r="H24" s="29">
        <f t="shared" si="3"/>
        <v>0</v>
      </c>
      <c r="I24" s="29">
        <v>4</v>
      </c>
      <c r="J24" s="29">
        <f t="shared" si="4"/>
        <v>1</v>
      </c>
      <c r="K24" s="30">
        <f t="shared" si="5"/>
        <v>2.0009160980540814</v>
      </c>
      <c r="L24" s="31">
        <f t="shared" si="6"/>
        <v>825.37789044730857</v>
      </c>
    </row>
    <row r="25" spans="1:12" s="1" customFormat="1" ht="15.4" customHeight="1" x14ac:dyDescent="0.15">
      <c r="A25" s="24" t="s">
        <v>30</v>
      </c>
      <c r="B25" s="25">
        <v>4546</v>
      </c>
      <c r="C25" s="26">
        <f t="shared" si="0"/>
        <v>1136.5</v>
      </c>
      <c r="D25" s="2">
        <v>1.25</v>
      </c>
      <c r="E25" s="27">
        <f t="shared" si="1"/>
        <v>5682.5</v>
      </c>
      <c r="F25" s="2">
        <v>0</v>
      </c>
      <c r="G25" s="28">
        <f t="shared" si="2"/>
        <v>0</v>
      </c>
      <c r="H25" s="29">
        <f t="shared" si="3"/>
        <v>5682.5</v>
      </c>
      <c r="I25" s="29">
        <v>4</v>
      </c>
      <c r="J25" s="29">
        <f t="shared" si="4"/>
        <v>0</v>
      </c>
      <c r="K25" s="30">
        <f t="shared" si="5"/>
        <v>0</v>
      </c>
      <c r="L25" s="31">
        <f t="shared" si="6"/>
        <v>0</v>
      </c>
    </row>
    <row r="26" spans="1:12" s="1" customFormat="1" ht="15.4" customHeight="1" x14ac:dyDescent="0.15">
      <c r="A26" s="24" t="s">
        <v>31</v>
      </c>
      <c r="B26" s="25">
        <v>1804</v>
      </c>
      <c r="C26" s="26">
        <f t="shared" si="0"/>
        <v>451</v>
      </c>
      <c r="D26" s="2">
        <v>1.25</v>
      </c>
      <c r="E26" s="27">
        <f t="shared" si="1"/>
        <v>2255</v>
      </c>
      <c r="F26" s="2">
        <v>0</v>
      </c>
      <c r="G26" s="28">
        <f t="shared" si="2"/>
        <v>0</v>
      </c>
      <c r="H26" s="29">
        <f t="shared" si="3"/>
        <v>2255</v>
      </c>
      <c r="I26" s="29">
        <v>4</v>
      </c>
      <c r="J26" s="29">
        <f t="shared" si="4"/>
        <v>0</v>
      </c>
      <c r="K26" s="30">
        <f t="shared" si="5"/>
        <v>0</v>
      </c>
      <c r="L26" s="31">
        <f t="shared" si="6"/>
        <v>0</v>
      </c>
    </row>
    <row r="27" spans="1:12" s="1" customFormat="1" ht="15.4" customHeight="1" x14ac:dyDescent="0.15">
      <c r="A27" s="24" t="s">
        <v>32</v>
      </c>
      <c r="B27" s="25">
        <v>3638</v>
      </c>
      <c r="C27" s="26">
        <f t="shared" si="0"/>
        <v>909.5</v>
      </c>
      <c r="D27" s="2">
        <v>1.25</v>
      </c>
      <c r="E27" s="27">
        <f t="shared" si="1"/>
        <v>4547.5</v>
      </c>
      <c r="F27" s="2">
        <v>1.25</v>
      </c>
      <c r="G27" s="28">
        <f t="shared" si="2"/>
        <v>4547.5</v>
      </c>
      <c r="H27" s="29">
        <f t="shared" si="3"/>
        <v>0</v>
      </c>
      <c r="I27" s="29">
        <v>4</v>
      </c>
      <c r="J27" s="29">
        <f t="shared" si="4"/>
        <v>1</v>
      </c>
      <c r="K27" s="30">
        <f t="shared" si="5"/>
        <v>2.0009160980540814</v>
      </c>
      <c r="L27" s="31">
        <f t="shared" si="6"/>
        <v>1819.833191180187</v>
      </c>
    </row>
    <row r="28" spans="1:12" s="1" customFormat="1" ht="15.4" customHeight="1" x14ac:dyDescent="0.15">
      <c r="A28" s="24" t="s">
        <v>33</v>
      </c>
      <c r="B28" s="25">
        <v>3991</v>
      </c>
      <c r="C28" s="26">
        <f t="shared" si="0"/>
        <v>997.75</v>
      </c>
      <c r="D28" s="2">
        <v>1.25</v>
      </c>
      <c r="E28" s="27">
        <f t="shared" si="1"/>
        <v>4988.75</v>
      </c>
      <c r="F28" s="2">
        <v>1.25</v>
      </c>
      <c r="G28" s="28">
        <f t="shared" si="2"/>
        <v>4988.75</v>
      </c>
      <c r="H28" s="29">
        <f t="shared" si="3"/>
        <v>0</v>
      </c>
      <c r="I28" s="29">
        <v>4</v>
      </c>
      <c r="J28" s="29">
        <f t="shared" si="4"/>
        <v>1</v>
      </c>
      <c r="K28" s="30">
        <f t="shared" si="5"/>
        <v>2.0009160980540814</v>
      </c>
      <c r="L28" s="31">
        <f t="shared" si="6"/>
        <v>1996.4140368334597</v>
      </c>
    </row>
    <row r="29" spans="1:12" s="1" customFormat="1" ht="15.4" customHeight="1" x14ac:dyDescent="0.15">
      <c r="A29" s="24" t="s">
        <v>34</v>
      </c>
      <c r="B29" s="25">
        <v>4258</v>
      </c>
      <c r="C29" s="26">
        <f t="shared" si="0"/>
        <v>1064.5</v>
      </c>
      <c r="D29" s="2">
        <v>1.25</v>
      </c>
      <c r="E29" s="27">
        <f t="shared" si="1"/>
        <v>5322.5</v>
      </c>
      <c r="F29" s="2">
        <v>1.25</v>
      </c>
      <c r="G29" s="28">
        <f t="shared" si="2"/>
        <v>5322.5</v>
      </c>
      <c r="H29" s="29">
        <f t="shared" si="3"/>
        <v>0</v>
      </c>
      <c r="I29" s="29">
        <v>4</v>
      </c>
      <c r="J29" s="29">
        <f t="shared" si="4"/>
        <v>1</v>
      </c>
      <c r="K29" s="30">
        <f t="shared" si="5"/>
        <v>2.0009160980540814</v>
      </c>
      <c r="L29" s="31">
        <f t="shared" si="6"/>
        <v>2129.9751863785696</v>
      </c>
    </row>
    <row r="30" spans="1:12" s="1" customFormat="1" ht="15.4" customHeight="1" x14ac:dyDescent="0.15">
      <c r="A30" s="24" t="s">
        <v>35</v>
      </c>
      <c r="B30" s="25">
        <v>6111</v>
      </c>
      <c r="C30" s="26">
        <f t="shared" si="0"/>
        <v>1527.75</v>
      </c>
      <c r="D30" s="2">
        <v>1.25</v>
      </c>
      <c r="E30" s="27">
        <f t="shared" si="1"/>
        <v>7638.75</v>
      </c>
      <c r="F30" s="2">
        <v>1.25</v>
      </c>
      <c r="G30" s="28">
        <f t="shared" si="2"/>
        <v>7638.75</v>
      </c>
      <c r="H30" s="29">
        <f t="shared" si="3"/>
        <v>0</v>
      </c>
      <c r="I30" s="29">
        <v>4</v>
      </c>
      <c r="J30" s="29">
        <f t="shared" si="4"/>
        <v>1</v>
      </c>
      <c r="K30" s="30">
        <f t="shared" si="5"/>
        <v>2.0009160980540814</v>
      </c>
      <c r="L30" s="31">
        <f t="shared" si="6"/>
        <v>3056.8995688021228</v>
      </c>
    </row>
    <row r="31" spans="1:12" s="1" customFormat="1" ht="15.4" customHeight="1" x14ac:dyDescent="0.15">
      <c r="A31" s="24" t="s">
        <v>36</v>
      </c>
      <c r="B31" s="25">
        <v>7337</v>
      </c>
      <c r="C31" s="26">
        <f t="shared" si="0"/>
        <v>1834.25</v>
      </c>
      <c r="D31" s="2">
        <v>1.25</v>
      </c>
      <c r="E31" s="27">
        <f t="shared" si="1"/>
        <v>9171.25</v>
      </c>
      <c r="F31" s="2">
        <v>1.25</v>
      </c>
      <c r="G31" s="28">
        <f t="shared" si="2"/>
        <v>9171.25</v>
      </c>
      <c r="H31" s="29">
        <f t="shared" si="3"/>
        <v>0</v>
      </c>
      <c r="I31" s="29">
        <v>4</v>
      </c>
      <c r="J31" s="29">
        <f t="shared" si="4"/>
        <v>1</v>
      </c>
      <c r="K31" s="30">
        <f t="shared" si="5"/>
        <v>2.0009160980540814</v>
      </c>
      <c r="L31" s="31">
        <f t="shared" si="6"/>
        <v>3670.1803528556989</v>
      </c>
    </row>
    <row r="32" spans="1:12" s="1" customFormat="1" ht="15.4" customHeight="1" x14ac:dyDescent="0.15">
      <c r="A32" s="24" t="s">
        <v>37</v>
      </c>
      <c r="B32" s="25">
        <v>3460</v>
      </c>
      <c r="C32" s="26">
        <f t="shared" si="0"/>
        <v>865</v>
      </c>
      <c r="D32" s="2">
        <v>1.25</v>
      </c>
      <c r="E32" s="27">
        <f t="shared" si="1"/>
        <v>4325</v>
      </c>
      <c r="F32" s="2">
        <v>0</v>
      </c>
      <c r="G32" s="28">
        <f t="shared" si="2"/>
        <v>0</v>
      </c>
      <c r="H32" s="29">
        <f t="shared" si="3"/>
        <v>4325</v>
      </c>
      <c r="I32" s="29">
        <v>4</v>
      </c>
      <c r="J32" s="29">
        <f t="shared" si="4"/>
        <v>0</v>
      </c>
      <c r="K32" s="30">
        <f t="shared" si="5"/>
        <v>0</v>
      </c>
      <c r="L32" s="31">
        <f t="shared" si="6"/>
        <v>0</v>
      </c>
    </row>
    <row r="33" spans="1:12" s="1" customFormat="1" ht="15.4" customHeight="1" x14ac:dyDescent="0.15">
      <c r="A33" s="24" t="s">
        <v>38</v>
      </c>
      <c r="B33" s="25">
        <v>6011</v>
      </c>
      <c r="C33" s="26">
        <f t="shared" si="0"/>
        <v>1502.75</v>
      </c>
      <c r="D33" s="2">
        <v>1.25</v>
      </c>
      <c r="E33" s="27">
        <f t="shared" si="1"/>
        <v>7513.75</v>
      </c>
      <c r="F33" s="2">
        <v>1.25</v>
      </c>
      <c r="G33" s="28">
        <f t="shared" si="2"/>
        <v>7513.75</v>
      </c>
      <c r="H33" s="29">
        <f t="shared" si="3"/>
        <v>0</v>
      </c>
      <c r="I33" s="29">
        <v>4</v>
      </c>
      <c r="J33" s="29">
        <f t="shared" si="4"/>
        <v>1</v>
      </c>
      <c r="K33" s="30">
        <f t="shared" si="5"/>
        <v>2.0009160980540814</v>
      </c>
      <c r="L33" s="31">
        <f t="shared" si="6"/>
        <v>3006.8766663507708</v>
      </c>
    </row>
    <row r="34" spans="1:12" s="1" customFormat="1" ht="15.4" customHeight="1" x14ac:dyDescent="0.15">
      <c r="A34" s="24" t="s">
        <v>39</v>
      </c>
      <c r="B34" s="25">
        <v>4218</v>
      </c>
      <c r="C34" s="26">
        <f t="shared" si="0"/>
        <v>1054.5</v>
      </c>
      <c r="D34" s="2">
        <v>1.25</v>
      </c>
      <c r="E34" s="27">
        <f t="shared" si="1"/>
        <v>5272.5</v>
      </c>
      <c r="F34" s="2">
        <v>0</v>
      </c>
      <c r="G34" s="28">
        <f t="shared" si="2"/>
        <v>0</v>
      </c>
      <c r="H34" s="29">
        <f t="shared" si="3"/>
        <v>5272.5</v>
      </c>
      <c r="I34" s="29">
        <v>4</v>
      </c>
      <c r="J34" s="29">
        <f t="shared" si="4"/>
        <v>0</v>
      </c>
      <c r="K34" s="30">
        <f t="shared" si="5"/>
        <v>0</v>
      </c>
      <c r="L34" s="31">
        <f t="shared" si="6"/>
        <v>0</v>
      </c>
    </row>
    <row r="35" spans="1:12" s="1" customFormat="1" ht="15.4" customHeight="1" x14ac:dyDescent="0.15">
      <c r="A35" s="24" t="s">
        <v>40</v>
      </c>
      <c r="B35" s="25">
        <v>3797</v>
      </c>
      <c r="C35" s="26">
        <f t="shared" si="0"/>
        <v>949.25</v>
      </c>
      <c r="D35" s="2">
        <v>1.25</v>
      </c>
      <c r="E35" s="27">
        <f t="shared" si="1"/>
        <v>4746.25</v>
      </c>
      <c r="F35" s="2">
        <v>0</v>
      </c>
      <c r="G35" s="28">
        <f t="shared" si="2"/>
        <v>0</v>
      </c>
      <c r="H35" s="29">
        <f t="shared" si="3"/>
        <v>4746.25</v>
      </c>
      <c r="I35" s="29">
        <v>4</v>
      </c>
      <c r="J35" s="29">
        <f t="shared" si="4"/>
        <v>0</v>
      </c>
      <c r="K35" s="30">
        <f t="shared" si="5"/>
        <v>0</v>
      </c>
      <c r="L35" s="31">
        <f t="shared" si="6"/>
        <v>0</v>
      </c>
    </row>
    <row r="36" spans="1:12" s="1" customFormat="1" ht="15.4" customHeight="1" x14ac:dyDescent="0.15">
      <c r="A36" s="24" t="s">
        <v>41</v>
      </c>
      <c r="B36" s="25">
        <v>3170</v>
      </c>
      <c r="C36" s="26">
        <f t="shared" si="0"/>
        <v>792.5</v>
      </c>
      <c r="D36" s="2">
        <v>1.25</v>
      </c>
      <c r="E36" s="27">
        <f t="shared" si="1"/>
        <v>3962.5</v>
      </c>
      <c r="F36" s="2">
        <v>0</v>
      </c>
      <c r="G36" s="28">
        <f t="shared" si="2"/>
        <v>0</v>
      </c>
      <c r="H36" s="29">
        <f t="shared" si="3"/>
        <v>3962.5</v>
      </c>
      <c r="I36" s="29">
        <v>4</v>
      </c>
      <c r="J36" s="29">
        <f t="shared" si="4"/>
        <v>0</v>
      </c>
      <c r="K36" s="30">
        <f t="shared" si="5"/>
        <v>0</v>
      </c>
      <c r="L36" s="31">
        <f t="shared" si="6"/>
        <v>0</v>
      </c>
    </row>
    <row r="37" spans="1:12" s="1" customFormat="1" ht="15.4" customHeight="1" x14ac:dyDescent="0.15">
      <c r="A37" s="32" t="s">
        <v>42</v>
      </c>
      <c r="B37" s="33">
        <v>2932</v>
      </c>
      <c r="C37" s="26">
        <f t="shared" si="0"/>
        <v>733</v>
      </c>
      <c r="D37" s="2">
        <v>1.25</v>
      </c>
      <c r="E37" s="27">
        <f t="shared" si="1"/>
        <v>3665</v>
      </c>
      <c r="F37" s="2">
        <v>1.25</v>
      </c>
      <c r="G37" s="28">
        <f t="shared" si="2"/>
        <v>3665</v>
      </c>
      <c r="H37" s="29">
        <f t="shared" si="3"/>
        <v>0</v>
      </c>
      <c r="I37" s="29">
        <v>4</v>
      </c>
      <c r="J37" s="29">
        <f t="shared" si="4"/>
        <v>1</v>
      </c>
      <c r="K37" s="30">
        <f t="shared" si="5"/>
        <v>2.0009160980540814</v>
      </c>
      <c r="L37" s="31">
        <f t="shared" si="6"/>
        <v>1466.6714998736418</v>
      </c>
    </row>
    <row r="38" spans="1:12" s="1" customFormat="1" ht="15.4" customHeight="1" x14ac:dyDescent="0.15">
      <c r="A38" s="24" t="s">
        <v>43</v>
      </c>
      <c r="B38" s="25">
        <v>4918</v>
      </c>
      <c r="C38" s="26">
        <f t="shared" si="0"/>
        <v>1229.5</v>
      </c>
      <c r="D38" s="2">
        <v>1.25</v>
      </c>
      <c r="E38" s="27">
        <f t="shared" si="1"/>
        <v>6147.5</v>
      </c>
      <c r="F38" s="2">
        <v>0</v>
      </c>
      <c r="G38" s="28">
        <f t="shared" si="2"/>
        <v>0</v>
      </c>
      <c r="H38" s="29">
        <f t="shared" si="3"/>
        <v>6147.5</v>
      </c>
      <c r="I38" s="29">
        <v>4</v>
      </c>
      <c r="J38" s="29">
        <f t="shared" si="4"/>
        <v>0</v>
      </c>
      <c r="K38" s="30">
        <f t="shared" si="5"/>
        <v>0</v>
      </c>
      <c r="L38" s="31">
        <f t="shared" si="6"/>
        <v>0</v>
      </c>
    </row>
    <row r="39" spans="1:12" s="1" customFormat="1" ht="15.4" customHeight="1" x14ac:dyDescent="0.15">
      <c r="A39" s="32" t="s">
        <v>44</v>
      </c>
      <c r="B39" s="33">
        <v>5995</v>
      </c>
      <c r="C39" s="26">
        <f t="shared" si="0"/>
        <v>1498.75</v>
      </c>
      <c r="D39" s="2">
        <v>1.25</v>
      </c>
      <c r="E39" s="27">
        <f t="shared" si="1"/>
        <v>7493.75</v>
      </c>
      <c r="F39" s="2">
        <v>1.25</v>
      </c>
      <c r="G39" s="28">
        <f t="shared" si="2"/>
        <v>7493.75</v>
      </c>
      <c r="H39" s="29">
        <f t="shared" si="3"/>
        <v>0</v>
      </c>
      <c r="I39" s="29">
        <v>4</v>
      </c>
      <c r="J39" s="29">
        <f t="shared" si="4"/>
        <v>1</v>
      </c>
      <c r="K39" s="30">
        <f t="shared" si="5"/>
        <v>2.0009160980540814</v>
      </c>
      <c r="L39" s="31">
        <f t="shared" si="6"/>
        <v>2998.8730019585546</v>
      </c>
    </row>
    <row r="40" spans="1:12" s="1" customFormat="1" ht="15.4" customHeight="1" x14ac:dyDescent="0.15">
      <c r="A40" s="24" t="s">
        <v>45</v>
      </c>
      <c r="B40" s="25">
        <v>2973</v>
      </c>
      <c r="C40" s="26">
        <f t="shared" si="0"/>
        <v>743.25</v>
      </c>
      <c r="D40" s="2">
        <v>1.25</v>
      </c>
      <c r="E40" s="27">
        <f t="shared" si="1"/>
        <v>3716.25</v>
      </c>
      <c r="F40" s="2">
        <v>0</v>
      </c>
      <c r="G40" s="28">
        <f t="shared" si="2"/>
        <v>0</v>
      </c>
      <c r="H40" s="29">
        <f t="shared" si="3"/>
        <v>3716.25</v>
      </c>
      <c r="I40" s="29">
        <v>4</v>
      </c>
      <c r="J40" s="29">
        <f t="shared" si="4"/>
        <v>0</v>
      </c>
      <c r="K40" s="30">
        <f t="shared" si="5"/>
        <v>0</v>
      </c>
      <c r="L40" s="31">
        <f t="shared" si="6"/>
        <v>0</v>
      </c>
    </row>
    <row r="41" spans="1:12" s="1" customFormat="1" ht="15.4" customHeight="1" x14ac:dyDescent="0.15">
      <c r="A41" s="24" t="s">
        <v>46</v>
      </c>
      <c r="B41" s="25">
        <v>5385</v>
      </c>
      <c r="C41" s="26">
        <f t="shared" si="0"/>
        <v>1346.25</v>
      </c>
      <c r="D41" s="2">
        <v>1.25</v>
      </c>
      <c r="E41" s="27">
        <f t="shared" si="1"/>
        <v>6731.25</v>
      </c>
      <c r="F41" s="2">
        <v>0</v>
      </c>
      <c r="G41" s="28">
        <f t="shared" si="2"/>
        <v>0</v>
      </c>
      <c r="H41" s="29">
        <f t="shared" si="3"/>
        <v>6731.25</v>
      </c>
      <c r="I41" s="29">
        <v>4</v>
      </c>
      <c r="J41" s="29">
        <f t="shared" si="4"/>
        <v>0</v>
      </c>
      <c r="K41" s="30">
        <f t="shared" si="5"/>
        <v>0</v>
      </c>
      <c r="L41" s="31">
        <f t="shared" si="6"/>
        <v>0</v>
      </c>
    </row>
    <row r="42" spans="1:12" s="1" customFormat="1" ht="15.4" customHeight="1" x14ac:dyDescent="0.15">
      <c r="A42" s="24" t="s">
        <v>47</v>
      </c>
      <c r="B42" s="25">
        <v>5259</v>
      </c>
      <c r="C42" s="26">
        <f t="shared" si="0"/>
        <v>1314.75</v>
      </c>
      <c r="D42" s="2">
        <v>1.25</v>
      </c>
      <c r="E42" s="27">
        <f t="shared" si="1"/>
        <v>6573.75</v>
      </c>
      <c r="F42" s="2">
        <v>0</v>
      </c>
      <c r="G42" s="28">
        <f t="shared" si="2"/>
        <v>0</v>
      </c>
      <c r="H42" s="29">
        <f t="shared" si="3"/>
        <v>6573.75</v>
      </c>
      <c r="I42" s="29">
        <v>4</v>
      </c>
      <c r="J42" s="29">
        <f t="shared" si="4"/>
        <v>0</v>
      </c>
      <c r="K42" s="30">
        <f t="shared" si="5"/>
        <v>0</v>
      </c>
      <c r="L42" s="31">
        <f t="shared" si="6"/>
        <v>0</v>
      </c>
    </row>
    <row r="43" spans="1:12" s="1" customFormat="1" ht="15.4" customHeight="1" x14ac:dyDescent="0.15">
      <c r="A43" s="24" t="s">
        <v>48</v>
      </c>
      <c r="B43" s="25">
        <v>4605</v>
      </c>
      <c r="C43" s="26">
        <f t="shared" si="0"/>
        <v>1151.25</v>
      </c>
      <c r="D43" s="2">
        <v>1.25</v>
      </c>
      <c r="E43" s="27">
        <f t="shared" si="1"/>
        <v>5756.25</v>
      </c>
      <c r="F43" s="2">
        <v>1.25</v>
      </c>
      <c r="G43" s="28">
        <f t="shared" si="2"/>
        <v>5756.25</v>
      </c>
      <c r="H43" s="29">
        <f t="shared" si="3"/>
        <v>0</v>
      </c>
      <c r="I43" s="29">
        <v>4</v>
      </c>
      <c r="J43" s="29">
        <f t="shared" si="4"/>
        <v>1</v>
      </c>
      <c r="K43" s="30">
        <f t="shared" si="5"/>
        <v>2.0009160980540814</v>
      </c>
      <c r="L43" s="31">
        <f t="shared" si="6"/>
        <v>2303.5546578847611</v>
      </c>
    </row>
    <row r="44" spans="1:12" s="1" customFormat="1" ht="15.4" customHeight="1" x14ac:dyDescent="0.15">
      <c r="A44" s="24" t="s">
        <v>49</v>
      </c>
      <c r="B44" s="25">
        <v>3689</v>
      </c>
      <c r="C44" s="26">
        <f t="shared" si="0"/>
        <v>922.25</v>
      </c>
      <c r="D44" s="2">
        <v>1.25</v>
      </c>
      <c r="E44" s="27">
        <f t="shared" si="1"/>
        <v>4611.25</v>
      </c>
      <c r="F44" s="2">
        <v>1.25</v>
      </c>
      <c r="G44" s="28">
        <f t="shared" si="2"/>
        <v>4611.25</v>
      </c>
      <c r="H44" s="29">
        <f t="shared" si="3"/>
        <v>0</v>
      </c>
      <c r="I44" s="29">
        <v>4</v>
      </c>
      <c r="J44" s="29">
        <f t="shared" si="4"/>
        <v>1</v>
      </c>
      <c r="K44" s="30">
        <f t="shared" si="5"/>
        <v>2.0009160980540814</v>
      </c>
      <c r="L44" s="31">
        <f t="shared" si="6"/>
        <v>1845.3448714303765</v>
      </c>
    </row>
    <row r="45" spans="1:12" s="1" customFormat="1" ht="15.4" customHeight="1" x14ac:dyDescent="0.15">
      <c r="A45" s="24" t="s">
        <v>50</v>
      </c>
      <c r="B45" s="25">
        <v>2780</v>
      </c>
      <c r="C45" s="26">
        <f t="shared" si="0"/>
        <v>695</v>
      </c>
      <c r="D45" s="2">
        <v>1.25</v>
      </c>
      <c r="E45" s="27">
        <f t="shared" si="1"/>
        <v>3475</v>
      </c>
      <c r="F45" s="2">
        <v>1.25</v>
      </c>
      <c r="G45" s="28">
        <f t="shared" si="2"/>
        <v>3475</v>
      </c>
      <c r="H45" s="29">
        <f t="shared" si="3"/>
        <v>0</v>
      </c>
      <c r="I45" s="29">
        <v>4</v>
      </c>
      <c r="J45" s="29">
        <f t="shared" si="4"/>
        <v>1</v>
      </c>
      <c r="K45" s="30">
        <f t="shared" si="5"/>
        <v>2.0009160980540814</v>
      </c>
      <c r="L45" s="31">
        <f t="shared" si="6"/>
        <v>1390.6366881475867</v>
      </c>
    </row>
    <row r="46" spans="1:12" s="1" customFormat="1" ht="15.4" customHeight="1" x14ac:dyDescent="0.15">
      <c r="A46" s="24" t="s">
        <v>51</v>
      </c>
      <c r="B46" s="25">
        <v>5092</v>
      </c>
      <c r="C46" s="26">
        <f t="shared" si="0"/>
        <v>1273</v>
      </c>
      <c r="D46" s="2">
        <v>1.25</v>
      </c>
      <c r="E46" s="27">
        <f t="shared" si="1"/>
        <v>6365</v>
      </c>
      <c r="F46" s="2">
        <v>1.25</v>
      </c>
      <c r="G46" s="28">
        <f t="shared" si="2"/>
        <v>6365</v>
      </c>
      <c r="H46" s="29">
        <f t="shared" si="3"/>
        <v>0</v>
      </c>
      <c r="I46" s="29">
        <v>4</v>
      </c>
      <c r="J46" s="29">
        <f t="shared" si="4"/>
        <v>1</v>
      </c>
      <c r="K46" s="30">
        <f t="shared" si="5"/>
        <v>2.0009160980540814</v>
      </c>
      <c r="L46" s="31">
        <f t="shared" si="6"/>
        <v>2547.1661928228455</v>
      </c>
    </row>
    <row r="47" spans="1:12" s="1" customFormat="1" ht="15.4" customHeight="1" x14ac:dyDescent="0.15">
      <c r="A47" s="24" t="s">
        <v>52</v>
      </c>
      <c r="B47" s="25">
        <v>3297</v>
      </c>
      <c r="C47" s="26">
        <f t="shared" si="0"/>
        <v>824.25</v>
      </c>
      <c r="D47" s="2">
        <v>1.25</v>
      </c>
      <c r="E47" s="27">
        <f t="shared" si="1"/>
        <v>4121.25</v>
      </c>
      <c r="F47" s="2">
        <v>1.25</v>
      </c>
      <c r="G47" s="28">
        <f t="shared" si="2"/>
        <v>4121.25</v>
      </c>
      <c r="H47" s="29">
        <f t="shared" si="3"/>
        <v>0</v>
      </c>
      <c r="I47" s="29">
        <v>4</v>
      </c>
      <c r="J47" s="29">
        <f t="shared" si="4"/>
        <v>1</v>
      </c>
      <c r="K47" s="30">
        <f t="shared" si="5"/>
        <v>2.0009160980540814</v>
      </c>
      <c r="L47" s="31">
        <f t="shared" si="6"/>
        <v>1649.2550938210766</v>
      </c>
    </row>
    <row r="48" spans="1:12" s="1" customFormat="1" ht="15.4" customHeight="1" x14ac:dyDescent="0.15">
      <c r="A48" s="24" t="s">
        <v>53</v>
      </c>
      <c r="B48" s="25">
        <v>2077</v>
      </c>
      <c r="C48" s="26">
        <f t="shared" si="0"/>
        <v>519.25</v>
      </c>
      <c r="D48" s="2">
        <v>1.25</v>
      </c>
      <c r="E48" s="27">
        <f t="shared" si="1"/>
        <v>2596.25</v>
      </c>
      <c r="F48" s="2">
        <v>1.25</v>
      </c>
      <c r="G48" s="28">
        <f t="shared" si="2"/>
        <v>2596.25</v>
      </c>
      <c r="H48" s="29">
        <f t="shared" si="3"/>
        <v>0</v>
      </c>
      <c r="I48" s="29">
        <v>4</v>
      </c>
      <c r="J48" s="29">
        <f t="shared" si="4"/>
        <v>1</v>
      </c>
      <c r="K48" s="30">
        <f t="shared" si="5"/>
        <v>2.0009160980540814</v>
      </c>
      <c r="L48" s="31">
        <f t="shared" si="6"/>
        <v>1038.9756839145819</v>
      </c>
    </row>
    <row r="49" spans="1:12" s="1" customFormat="1" ht="15.4" customHeight="1" x14ac:dyDescent="0.15">
      <c r="A49" s="24" t="s">
        <v>54</v>
      </c>
      <c r="B49" s="25">
        <v>3720</v>
      </c>
      <c r="C49" s="26">
        <f t="shared" si="0"/>
        <v>930</v>
      </c>
      <c r="D49" s="2">
        <v>1.25</v>
      </c>
      <c r="E49" s="27">
        <f t="shared" si="1"/>
        <v>4650</v>
      </c>
      <c r="F49" s="2">
        <v>1.25</v>
      </c>
      <c r="G49" s="28">
        <f t="shared" si="2"/>
        <v>4650</v>
      </c>
      <c r="H49" s="29">
        <f t="shared" si="3"/>
        <v>0</v>
      </c>
      <c r="I49" s="29">
        <v>4</v>
      </c>
      <c r="J49" s="29">
        <f t="shared" si="4"/>
        <v>1</v>
      </c>
      <c r="K49" s="30">
        <f t="shared" si="5"/>
        <v>2.0009160980540814</v>
      </c>
      <c r="L49" s="31">
        <f t="shared" si="6"/>
        <v>1860.8519711902957</v>
      </c>
    </row>
    <row r="50" spans="1:12" s="1" customFormat="1" ht="15.4" customHeight="1" x14ac:dyDescent="0.15">
      <c r="A50" s="24" t="s">
        <v>55</v>
      </c>
      <c r="B50" s="25">
        <v>3511</v>
      </c>
      <c r="C50" s="26">
        <f t="shared" si="0"/>
        <v>877.75</v>
      </c>
      <c r="D50" s="2">
        <v>1.25</v>
      </c>
      <c r="E50" s="27">
        <f t="shared" si="1"/>
        <v>4388.75</v>
      </c>
      <c r="F50" s="2">
        <v>0</v>
      </c>
      <c r="G50" s="28">
        <f t="shared" si="2"/>
        <v>0</v>
      </c>
      <c r="H50" s="29">
        <f t="shared" si="3"/>
        <v>4388.75</v>
      </c>
      <c r="I50" s="29">
        <v>4</v>
      </c>
      <c r="J50" s="29">
        <f t="shared" si="4"/>
        <v>0</v>
      </c>
      <c r="K50" s="30">
        <f t="shared" si="5"/>
        <v>0</v>
      </c>
      <c r="L50" s="31">
        <f t="shared" si="6"/>
        <v>0</v>
      </c>
    </row>
    <row r="51" spans="1:12" s="1" customFormat="1" ht="15.4" customHeight="1" x14ac:dyDescent="0.15">
      <c r="A51" s="24" t="s">
        <v>56</v>
      </c>
      <c r="B51" s="25">
        <v>5054</v>
      </c>
      <c r="C51" s="26">
        <f t="shared" si="0"/>
        <v>1263.5</v>
      </c>
      <c r="D51" s="2">
        <v>1.25</v>
      </c>
      <c r="E51" s="27">
        <f t="shared" si="1"/>
        <v>6317.5</v>
      </c>
      <c r="F51" s="2">
        <v>1.25</v>
      </c>
      <c r="G51" s="28">
        <f t="shared" si="2"/>
        <v>6317.5</v>
      </c>
      <c r="H51" s="29">
        <f t="shared" si="3"/>
        <v>0</v>
      </c>
      <c r="I51" s="29">
        <v>4</v>
      </c>
      <c r="J51" s="29">
        <f t="shared" si="4"/>
        <v>1</v>
      </c>
      <c r="K51" s="30">
        <f t="shared" si="5"/>
        <v>2.0009160980540814</v>
      </c>
      <c r="L51" s="31">
        <f t="shared" si="6"/>
        <v>2528.1574898913318</v>
      </c>
    </row>
    <row r="52" spans="1:12" s="1" customFormat="1" ht="15.4" customHeight="1" x14ac:dyDescent="0.15">
      <c r="A52" s="24" t="s">
        <v>57</v>
      </c>
      <c r="B52" s="25">
        <v>5016</v>
      </c>
      <c r="C52" s="26">
        <f t="shared" si="0"/>
        <v>1254</v>
      </c>
      <c r="D52" s="2">
        <v>1.25</v>
      </c>
      <c r="E52" s="27">
        <f t="shared" si="1"/>
        <v>6270</v>
      </c>
      <c r="F52" s="2">
        <v>1.25</v>
      </c>
      <c r="G52" s="28">
        <f t="shared" si="2"/>
        <v>6270</v>
      </c>
      <c r="H52" s="29">
        <f t="shared" si="3"/>
        <v>0</v>
      </c>
      <c r="I52" s="29">
        <v>4</v>
      </c>
      <c r="J52" s="29">
        <f t="shared" si="4"/>
        <v>1</v>
      </c>
      <c r="K52" s="30">
        <f t="shared" si="5"/>
        <v>2.0009160980540814</v>
      </c>
      <c r="L52" s="31">
        <f t="shared" si="6"/>
        <v>2509.1487869598182</v>
      </c>
    </row>
    <row r="53" spans="1:12" s="1" customFormat="1" ht="15.4" customHeight="1" x14ac:dyDescent="0.15">
      <c r="A53" s="24" t="s">
        <v>58</v>
      </c>
      <c r="B53" s="25">
        <v>2474</v>
      </c>
      <c r="C53" s="26">
        <f t="shared" si="0"/>
        <v>618.5</v>
      </c>
      <c r="D53" s="2">
        <v>1.25</v>
      </c>
      <c r="E53" s="27">
        <f t="shared" si="1"/>
        <v>3092.5</v>
      </c>
      <c r="F53" s="2">
        <v>0</v>
      </c>
      <c r="G53" s="28">
        <f t="shared" si="2"/>
        <v>0</v>
      </c>
      <c r="H53" s="29">
        <f t="shared" si="3"/>
        <v>3092.5</v>
      </c>
      <c r="I53" s="29">
        <v>4</v>
      </c>
      <c r="J53" s="29">
        <f t="shared" si="4"/>
        <v>0</v>
      </c>
      <c r="K53" s="30">
        <f t="shared" si="5"/>
        <v>0</v>
      </c>
      <c r="L53" s="31">
        <f t="shared" si="6"/>
        <v>0</v>
      </c>
    </row>
    <row r="54" spans="1:12" s="1" customFormat="1" ht="15.4" customHeight="1" x14ac:dyDescent="0.15">
      <c r="A54" s="24" t="s">
        <v>59</v>
      </c>
      <c r="B54" s="25">
        <v>2459</v>
      </c>
      <c r="C54" s="26">
        <f t="shared" si="0"/>
        <v>614.75</v>
      </c>
      <c r="D54" s="2">
        <v>1.25</v>
      </c>
      <c r="E54" s="27">
        <f t="shared" si="1"/>
        <v>3073.75</v>
      </c>
      <c r="F54" s="2">
        <v>1.25</v>
      </c>
      <c r="G54" s="28">
        <f t="shared" si="2"/>
        <v>3073.75</v>
      </c>
      <c r="H54" s="29">
        <f t="shared" si="3"/>
        <v>0</v>
      </c>
      <c r="I54" s="29">
        <v>4</v>
      </c>
      <c r="J54" s="29">
        <f t="shared" si="4"/>
        <v>1</v>
      </c>
      <c r="K54" s="30">
        <f t="shared" si="5"/>
        <v>2.0009160980540814</v>
      </c>
      <c r="L54" s="31">
        <f t="shared" si="6"/>
        <v>1230.0631712787465</v>
      </c>
    </row>
    <row r="55" spans="1:12" s="1" customFormat="1" ht="15.4" customHeight="1" x14ac:dyDescent="0.15">
      <c r="A55" s="24" t="s">
        <v>60</v>
      </c>
      <c r="B55" s="25">
        <v>4080</v>
      </c>
      <c r="C55" s="26">
        <f t="shared" si="0"/>
        <v>1020</v>
      </c>
      <c r="D55" s="2">
        <v>1.25</v>
      </c>
      <c r="E55" s="27">
        <f t="shared" si="1"/>
        <v>5100</v>
      </c>
      <c r="F55" s="2">
        <v>1.25</v>
      </c>
      <c r="G55" s="28">
        <f t="shared" si="2"/>
        <v>5100</v>
      </c>
      <c r="H55" s="29">
        <f t="shared" si="3"/>
        <v>0</v>
      </c>
      <c r="I55" s="29">
        <v>4</v>
      </c>
      <c r="J55" s="29">
        <f t="shared" si="4"/>
        <v>1</v>
      </c>
      <c r="K55" s="30">
        <f t="shared" si="5"/>
        <v>2.0009160980540814</v>
      </c>
      <c r="L55" s="31">
        <f t="shared" si="6"/>
        <v>2040.9344200151631</v>
      </c>
    </row>
    <row r="56" spans="1:12" s="1" customFormat="1" ht="15.4" customHeight="1" x14ac:dyDescent="0.15">
      <c r="A56" s="24" t="s">
        <v>61</v>
      </c>
      <c r="B56" s="25">
        <v>4806</v>
      </c>
      <c r="C56" s="26">
        <f t="shared" si="0"/>
        <v>1201.5</v>
      </c>
      <c r="D56" s="2">
        <v>1.25</v>
      </c>
      <c r="E56" s="27">
        <f t="shared" si="1"/>
        <v>6007.5</v>
      </c>
      <c r="F56" s="2">
        <v>0</v>
      </c>
      <c r="G56" s="28">
        <f t="shared" si="2"/>
        <v>0</v>
      </c>
      <c r="H56" s="29">
        <f t="shared" si="3"/>
        <v>6007.5</v>
      </c>
      <c r="I56" s="29">
        <v>4</v>
      </c>
      <c r="J56" s="29">
        <f t="shared" si="4"/>
        <v>0</v>
      </c>
      <c r="K56" s="30">
        <f t="shared" si="5"/>
        <v>0</v>
      </c>
      <c r="L56" s="31">
        <f t="shared" si="6"/>
        <v>0</v>
      </c>
    </row>
    <row r="57" spans="1:12" s="1" customFormat="1" ht="15.4" customHeight="1" x14ac:dyDescent="0.15">
      <c r="A57" s="24" t="s">
        <v>62</v>
      </c>
      <c r="B57" s="25">
        <v>3581</v>
      </c>
      <c r="C57" s="26">
        <f t="shared" si="0"/>
        <v>895.25</v>
      </c>
      <c r="D57" s="2">
        <v>1.25</v>
      </c>
      <c r="E57" s="27">
        <f t="shared" si="1"/>
        <v>4476.25</v>
      </c>
      <c r="F57" s="2">
        <v>1.25</v>
      </c>
      <c r="G57" s="28">
        <f t="shared" si="2"/>
        <v>4476.25</v>
      </c>
      <c r="H57" s="29">
        <f t="shared" si="3"/>
        <v>0</v>
      </c>
      <c r="I57" s="29">
        <v>4</v>
      </c>
      <c r="J57" s="29">
        <f t="shared" si="4"/>
        <v>1</v>
      </c>
      <c r="K57" s="30">
        <f t="shared" si="5"/>
        <v>2.0009160980540814</v>
      </c>
      <c r="L57" s="31">
        <f t="shared" si="6"/>
        <v>1791.3201367829165</v>
      </c>
    </row>
    <row r="58" spans="1:12" s="1" customFormat="1" ht="15.4" customHeight="1" x14ac:dyDescent="0.15">
      <c r="A58" s="24" t="s">
        <v>63</v>
      </c>
      <c r="B58" s="25">
        <v>2563</v>
      </c>
      <c r="C58" s="26">
        <f t="shared" si="0"/>
        <v>640.75</v>
      </c>
      <c r="D58" s="2">
        <v>1.25</v>
      </c>
      <c r="E58" s="27">
        <f t="shared" si="1"/>
        <v>3203.75</v>
      </c>
      <c r="F58" s="2">
        <v>1.25</v>
      </c>
      <c r="G58" s="28">
        <f t="shared" si="2"/>
        <v>3203.75</v>
      </c>
      <c r="H58" s="29">
        <f t="shared" si="3"/>
        <v>0</v>
      </c>
      <c r="I58" s="29">
        <v>4</v>
      </c>
      <c r="J58" s="29">
        <f t="shared" si="4"/>
        <v>1</v>
      </c>
      <c r="K58" s="30">
        <f t="shared" si="5"/>
        <v>2.0009160980540814</v>
      </c>
      <c r="L58" s="31">
        <f t="shared" si="6"/>
        <v>1282.0869898281526</v>
      </c>
    </row>
    <row r="59" spans="1:12" s="1" customFormat="1" ht="15.4" customHeight="1" x14ac:dyDescent="0.15">
      <c r="A59" s="24" t="s">
        <v>64</v>
      </c>
      <c r="B59" s="25">
        <v>1555</v>
      </c>
      <c r="C59" s="26">
        <f t="shared" si="0"/>
        <v>388.75</v>
      </c>
      <c r="D59" s="2">
        <v>1.25</v>
      </c>
      <c r="E59" s="27">
        <f t="shared" si="1"/>
        <v>1943.75</v>
      </c>
      <c r="F59" s="2">
        <v>0</v>
      </c>
      <c r="G59" s="28">
        <f t="shared" si="2"/>
        <v>0</v>
      </c>
      <c r="H59" s="29">
        <f t="shared" si="3"/>
        <v>1943.75</v>
      </c>
      <c r="I59" s="29">
        <v>4</v>
      </c>
      <c r="J59" s="29">
        <f t="shared" si="4"/>
        <v>0</v>
      </c>
      <c r="K59" s="30">
        <f t="shared" si="5"/>
        <v>0</v>
      </c>
      <c r="L59" s="31">
        <f t="shared" si="6"/>
        <v>0</v>
      </c>
    </row>
    <row r="60" spans="1:12" s="1" customFormat="1" ht="15.4" customHeight="1" x14ac:dyDescent="0.15">
      <c r="A60" s="24" t="s">
        <v>65</v>
      </c>
      <c r="B60" s="25">
        <v>2989</v>
      </c>
      <c r="C60" s="26">
        <f t="shared" si="0"/>
        <v>747.25</v>
      </c>
      <c r="D60" s="2">
        <v>1.25</v>
      </c>
      <c r="E60" s="27">
        <f t="shared" si="1"/>
        <v>3736.25</v>
      </c>
      <c r="F60" s="2">
        <v>0</v>
      </c>
      <c r="G60" s="28">
        <f t="shared" si="2"/>
        <v>0</v>
      </c>
      <c r="H60" s="29">
        <f t="shared" si="3"/>
        <v>3736.25</v>
      </c>
      <c r="I60" s="29">
        <v>4</v>
      </c>
      <c r="J60" s="29">
        <f t="shared" si="4"/>
        <v>0</v>
      </c>
      <c r="K60" s="30">
        <f t="shared" si="5"/>
        <v>0</v>
      </c>
      <c r="L60" s="31">
        <f t="shared" si="6"/>
        <v>0</v>
      </c>
    </row>
    <row r="61" spans="1:12" s="1" customFormat="1" ht="15.4" customHeight="1" x14ac:dyDescent="0.15">
      <c r="A61" s="24" t="s">
        <v>66</v>
      </c>
      <c r="B61" s="25">
        <v>4155</v>
      </c>
      <c r="C61" s="26">
        <f t="shared" si="0"/>
        <v>1038.75</v>
      </c>
      <c r="D61" s="2">
        <v>1.25</v>
      </c>
      <c r="E61" s="27">
        <f t="shared" si="1"/>
        <v>5193.75</v>
      </c>
      <c r="F61" s="2">
        <v>0</v>
      </c>
      <c r="G61" s="28">
        <f t="shared" si="2"/>
        <v>0</v>
      </c>
      <c r="H61" s="29">
        <f t="shared" si="3"/>
        <v>5193.75</v>
      </c>
      <c r="I61" s="29">
        <v>4</v>
      </c>
      <c r="J61" s="29">
        <f t="shared" si="4"/>
        <v>0</v>
      </c>
      <c r="K61" s="30">
        <f t="shared" si="5"/>
        <v>0</v>
      </c>
      <c r="L61" s="31">
        <f t="shared" si="6"/>
        <v>0</v>
      </c>
    </row>
    <row r="62" spans="1:12" s="1" customFormat="1" ht="15.4" customHeight="1" x14ac:dyDescent="0.15">
      <c r="A62" s="24" t="s">
        <v>67</v>
      </c>
      <c r="B62" s="25">
        <v>3077</v>
      </c>
      <c r="C62" s="26">
        <f t="shared" si="0"/>
        <v>769.25</v>
      </c>
      <c r="D62" s="2">
        <v>1.25</v>
      </c>
      <c r="E62" s="27">
        <f t="shared" si="1"/>
        <v>3846.25</v>
      </c>
      <c r="F62" s="2">
        <v>1.25</v>
      </c>
      <c r="G62" s="28">
        <f t="shared" si="2"/>
        <v>3846.25</v>
      </c>
      <c r="H62" s="29">
        <f t="shared" si="3"/>
        <v>0</v>
      </c>
      <c r="I62" s="29">
        <v>4</v>
      </c>
      <c r="J62" s="29">
        <f t="shared" si="4"/>
        <v>1</v>
      </c>
      <c r="K62" s="30">
        <f t="shared" si="5"/>
        <v>2.0009160980540814</v>
      </c>
      <c r="L62" s="31">
        <f t="shared" si="6"/>
        <v>1539.2047084281021</v>
      </c>
    </row>
    <row r="63" spans="1:12" s="1" customFormat="1" ht="15.4" customHeight="1" x14ac:dyDescent="0.15">
      <c r="A63" s="24" t="s">
        <v>68</v>
      </c>
      <c r="B63" s="25">
        <v>4302</v>
      </c>
      <c r="C63" s="26">
        <f t="shared" si="0"/>
        <v>1075.5</v>
      </c>
      <c r="D63" s="2">
        <v>1.25</v>
      </c>
      <c r="E63" s="27">
        <f t="shared" si="1"/>
        <v>5377.5</v>
      </c>
      <c r="F63" s="2">
        <v>1.25</v>
      </c>
      <c r="G63" s="28">
        <f t="shared" si="2"/>
        <v>5377.5</v>
      </c>
      <c r="H63" s="29">
        <f t="shared" si="3"/>
        <v>0</v>
      </c>
      <c r="I63" s="29">
        <v>4</v>
      </c>
      <c r="J63" s="29">
        <f t="shared" si="4"/>
        <v>1</v>
      </c>
      <c r="K63" s="30">
        <f t="shared" si="5"/>
        <v>2.0009160980540814</v>
      </c>
      <c r="L63" s="31">
        <f t="shared" si="6"/>
        <v>2151.9852634571644</v>
      </c>
    </row>
    <row r="64" spans="1:12" s="1" customFormat="1" ht="15.4" customHeight="1" x14ac:dyDescent="0.15">
      <c r="A64" s="24" t="s">
        <v>69</v>
      </c>
      <c r="B64" s="25">
        <v>6214</v>
      </c>
      <c r="C64" s="26">
        <f t="shared" si="0"/>
        <v>1553.5</v>
      </c>
      <c r="D64" s="2">
        <v>1.25</v>
      </c>
      <c r="E64" s="27">
        <f t="shared" si="1"/>
        <v>7767.5</v>
      </c>
      <c r="F64" s="2">
        <v>1.25</v>
      </c>
      <c r="G64" s="28">
        <f t="shared" si="2"/>
        <v>7767.5</v>
      </c>
      <c r="H64" s="29">
        <f t="shared" si="3"/>
        <v>0</v>
      </c>
      <c r="I64" s="29">
        <v>4</v>
      </c>
      <c r="J64" s="29">
        <f t="shared" si="4"/>
        <v>1</v>
      </c>
      <c r="K64" s="30">
        <f t="shared" si="5"/>
        <v>2.0009160980540814</v>
      </c>
      <c r="L64" s="31">
        <f t="shared" si="6"/>
        <v>3108.4231583270157</v>
      </c>
    </row>
    <row r="65" spans="1:12" s="1" customFormat="1" ht="15.4" customHeight="1" x14ac:dyDescent="0.15">
      <c r="A65" s="24" t="s">
        <v>70</v>
      </c>
      <c r="B65" s="25">
        <v>2139</v>
      </c>
      <c r="C65" s="26">
        <f t="shared" si="0"/>
        <v>534.75</v>
      </c>
      <c r="D65" s="2">
        <v>1.25</v>
      </c>
      <c r="E65" s="27">
        <f t="shared" si="1"/>
        <v>2673.75</v>
      </c>
      <c r="F65" s="2">
        <v>0</v>
      </c>
      <c r="G65" s="28">
        <f t="shared" si="2"/>
        <v>0</v>
      </c>
      <c r="H65" s="29">
        <f t="shared" si="3"/>
        <v>2673.75</v>
      </c>
      <c r="I65" s="29">
        <v>4</v>
      </c>
      <c r="J65" s="29">
        <f t="shared" si="4"/>
        <v>0</v>
      </c>
      <c r="K65" s="30">
        <f t="shared" si="5"/>
        <v>0</v>
      </c>
      <c r="L65" s="31">
        <f t="shared" si="6"/>
        <v>0</v>
      </c>
    </row>
    <row r="66" spans="1:12" s="1" customFormat="1" ht="15.4" customHeight="1" x14ac:dyDescent="0.15">
      <c r="A66" s="24" t="s">
        <v>71</v>
      </c>
      <c r="B66" s="25">
        <v>5360</v>
      </c>
      <c r="C66" s="26">
        <f t="shared" si="0"/>
        <v>1340</v>
      </c>
      <c r="D66" s="2">
        <v>1.25</v>
      </c>
      <c r="E66" s="27">
        <f t="shared" si="1"/>
        <v>6700</v>
      </c>
      <c r="F66" s="2">
        <v>1.25</v>
      </c>
      <c r="G66" s="28">
        <f t="shared" si="2"/>
        <v>6700</v>
      </c>
      <c r="H66" s="29">
        <f t="shared" si="3"/>
        <v>0</v>
      </c>
      <c r="I66" s="29">
        <v>4</v>
      </c>
      <c r="J66" s="29">
        <f t="shared" si="4"/>
        <v>1</v>
      </c>
      <c r="K66" s="30">
        <f t="shared" si="5"/>
        <v>2.0009160980540814</v>
      </c>
      <c r="L66" s="31">
        <f t="shared" si="6"/>
        <v>2681.2275713924691</v>
      </c>
    </row>
    <row r="67" spans="1:12" s="1" customFormat="1" ht="15.4" customHeight="1" x14ac:dyDescent="0.15">
      <c r="A67" s="24" t="s">
        <v>72</v>
      </c>
      <c r="B67" s="25">
        <v>3058</v>
      </c>
      <c r="C67" s="26">
        <f t="shared" si="0"/>
        <v>764.5</v>
      </c>
      <c r="D67" s="2">
        <v>1.25</v>
      </c>
      <c r="E67" s="27">
        <f t="shared" si="1"/>
        <v>3822.5</v>
      </c>
      <c r="F67" s="2">
        <v>1.25</v>
      </c>
      <c r="G67" s="28">
        <f t="shared" si="2"/>
        <v>3822.5</v>
      </c>
      <c r="H67" s="29">
        <f t="shared" si="3"/>
        <v>0</v>
      </c>
      <c r="I67" s="29">
        <v>4</v>
      </c>
      <c r="J67" s="29">
        <f t="shared" si="4"/>
        <v>1</v>
      </c>
      <c r="K67" s="30">
        <f t="shared" si="5"/>
        <v>2.0009160980540814</v>
      </c>
      <c r="L67" s="31">
        <f t="shared" si="6"/>
        <v>1529.7003569623453</v>
      </c>
    </row>
    <row r="68" spans="1:12" s="1" customFormat="1" ht="15.4" customHeight="1" x14ac:dyDescent="0.15">
      <c r="A68" s="24" t="s">
        <v>73</v>
      </c>
      <c r="B68" s="25">
        <v>2391</v>
      </c>
      <c r="C68" s="26">
        <f t="shared" ref="C68:C131" si="7">B68/I68</f>
        <v>597.75</v>
      </c>
      <c r="D68" s="2">
        <v>1.25</v>
      </c>
      <c r="E68" s="27">
        <f t="shared" ref="E68:E131" si="8">B68*D68</f>
        <v>2988.75</v>
      </c>
      <c r="F68" s="2">
        <v>0</v>
      </c>
      <c r="G68" s="28">
        <f t="shared" ref="G68:G131" si="9">B68*F68</f>
        <v>0</v>
      </c>
      <c r="H68" s="29">
        <f t="shared" ref="H68:H131" si="10">E68-G68</f>
        <v>2988.75</v>
      </c>
      <c r="I68" s="29">
        <v>4</v>
      </c>
      <c r="J68" s="29">
        <f t="shared" ref="J68:J131" si="11">F68/1.25</f>
        <v>0</v>
      </c>
      <c r="K68" s="30">
        <f t="shared" ref="K68:K131" si="12">J68*$H$293</f>
        <v>0</v>
      </c>
      <c r="L68" s="31">
        <f t="shared" ref="L68:L131" si="13">K68*C68</f>
        <v>0</v>
      </c>
    </row>
    <row r="69" spans="1:12" s="1" customFormat="1" ht="15.4" customHeight="1" x14ac:dyDescent="0.15">
      <c r="A69" s="24" t="s">
        <v>74</v>
      </c>
      <c r="B69" s="25">
        <v>3767</v>
      </c>
      <c r="C69" s="26">
        <f t="shared" si="7"/>
        <v>941.75</v>
      </c>
      <c r="D69" s="2">
        <v>1.25</v>
      </c>
      <c r="E69" s="27">
        <f t="shared" si="8"/>
        <v>4708.75</v>
      </c>
      <c r="F69" s="2">
        <v>0</v>
      </c>
      <c r="G69" s="28">
        <f t="shared" si="9"/>
        <v>0</v>
      </c>
      <c r="H69" s="29">
        <f t="shared" si="10"/>
        <v>4708.75</v>
      </c>
      <c r="I69" s="29">
        <v>4</v>
      </c>
      <c r="J69" s="29">
        <f t="shared" si="11"/>
        <v>0</v>
      </c>
      <c r="K69" s="30">
        <f t="shared" si="12"/>
        <v>0</v>
      </c>
      <c r="L69" s="31">
        <f t="shared" si="13"/>
        <v>0</v>
      </c>
    </row>
    <row r="70" spans="1:12" s="1" customFormat="1" ht="15.4" customHeight="1" x14ac:dyDescent="0.15">
      <c r="A70" s="24" t="s">
        <v>75</v>
      </c>
      <c r="B70" s="25">
        <v>2969</v>
      </c>
      <c r="C70" s="26">
        <f t="shared" si="7"/>
        <v>742.25</v>
      </c>
      <c r="D70" s="2">
        <v>1.25</v>
      </c>
      <c r="E70" s="27">
        <f t="shared" si="8"/>
        <v>3711.25</v>
      </c>
      <c r="F70" s="2">
        <v>1.25</v>
      </c>
      <c r="G70" s="28">
        <f t="shared" si="9"/>
        <v>3711.25</v>
      </c>
      <c r="H70" s="29">
        <f t="shared" si="10"/>
        <v>0</v>
      </c>
      <c r="I70" s="29">
        <v>4</v>
      </c>
      <c r="J70" s="29">
        <f t="shared" si="11"/>
        <v>1</v>
      </c>
      <c r="K70" s="30">
        <f t="shared" si="12"/>
        <v>2.0009160980540814</v>
      </c>
      <c r="L70" s="31">
        <f t="shared" si="13"/>
        <v>1485.1799737806421</v>
      </c>
    </row>
    <row r="71" spans="1:12" s="1" customFormat="1" ht="15.4" customHeight="1" x14ac:dyDescent="0.15">
      <c r="A71" s="24" t="s">
        <v>76</v>
      </c>
      <c r="B71" s="25">
        <v>6891</v>
      </c>
      <c r="C71" s="26">
        <f t="shared" si="7"/>
        <v>1722.75</v>
      </c>
      <c r="D71" s="2">
        <v>1.25</v>
      </c>
      <c r="E71" s="27">
        <f t="shared" si="8"/>
        <v>8613.75</v>
      </c>
      <c r="F71" s="2">
        <v>1.25</v>
      </c>
      <c r="G71" s="28">
        <f t="shared" si="9"/>
        <v>8613.75</v>
      </c>
      <c r="H71" s="29">
        <f t="shared" si="10"/>
        <v>0</v>
      </c>
      <c r="I71" s="29">
        <v>4</v>
      </c>
      <c r="J71" s="29">
        <f t="shared" si="11"/>
        <v>1</v>
      </c>
      <c r="K71" s="30">
        <f t="shared" si="12"/>
        <v>2.0009160980540814</v>
      </c>
      <c r="L71" s="31">
        <f t="shared" si="13"/>
        <v>3447.0782079226688</v>
      </c>
    </row>
    <row r="72" spans="1:12" s="1" customFormat="1" ht="15.4" customHeight="1" x14ac:dyDescent="0.15">
      <c r="A72" s="24" t="s">
        <v>77</v>
      </c>
      <c r="B72" s="25">
        <v>2432</v>
      </c>
      <c r="C72" s="26">
        <f t="shared" si="7"/>
        <v>608</v>
      </c>
      <c r="D72" s="2">
        <v>1.25</v>
      </c>
      <c r="E72" s="27">
        <f t="shared" si="8"/>
        <v>3040</v>
      </c>
      <c r="F72" s="2">
        <v>1.25</v>
      </c>
      <c r="G72" s="28">
        <f t="shared" si="9"/>
        <v>3040</v>
      </c>
      <c r="H72" s="29">
        <f t="shared" si="10"/>
        <v>0</v>
      </c>
      <c r="I72" s="29">
        <v>4</v>
      </c>
      <c r="J72" s="29">
        <f t="shared" si="11"/>
        <v>1</v>
      </c>
      <c r="K72" s="30">
        <f t="shared" si="12"/>
        <v>2.0009160980540814</v>
      </c>
      <c r="L72" s="31">
        <f t="shared" si="13"/>
        <v>1216.5569876168815</v>
      </c>
    </row>
    <row r="73" spans="1:12" s="1" customFormat="1" ht="15.4" customHeight="1" x14ac:dyDescent="0.15">
      <c r="A73" s="24" t="s">
        <v>78</v>
      </c>
      <c r="B73" s="25">
        <v>3257</v>
      </c>
      <c r="C73" s="26">
        <f t="shared" si="7"/>
        <v>814.25</v>
      </c>
      <c r="D73" s="2">
        <v>1.25</v>
      </c>
      <c r="E73" s="27">
        <f t="shared" si="8"/>
        <v>4071.25</v>
      </c>
      <c r="F73" s="2">
        <v>1.25</v>
      </c>
      <c r="G73" s="28">
        <f t="shared" si="9"/>
        <v>4071.25</v>
      </c>
      <c r="H73" s="29">
        <f t="shared" si="10"/>
        <v>0</v>
      </c>
      <c r="I73" s="29">
        <v>4</v>
      </c>
      <c r="J73" s="29">
        <f t="shared" si="11"/>
        <v>1</v>
      </c>
      <c r="K73" s="30">
        <f t="shared" si="12"/>
        <v>2.0009160980540814</v>
      </c>
      <c r="L73" s="31">
        <f t="shared" si="13"/>
        <v>1629.2459328405357</v>
      </c>
    </row>
    <row r="74" spans="1:12" s="1" customFormat="1" ht="15.4" customHeight="1" x14ac:dyDescent="0.15">
      <c r="A74" s="24" t="s">
        <v>79</v>
      </c>
      <c r="B74" s="25">
        <v>3668</v>
      </c>
      <c r="C74" s="26">
        <f t="shared" si="7"/>
        <v>917</v>
      </c>
      <c r="D74" s="2">
        <v>1.25</v>
      </c>
      <c r="E74" s="27">
        <f t="shared" si="8"/>
        <v>4585</v>
      </c>
      <c r="F74" s="2">
        <v>1.25</v>
      </c>
      <c r="G74" s="28">
        <f t="shared" si="9"/>
        <v>4585</v>
      </c>
      <c r="H74" s="29">
        <f t="shared" si="10"/>
        <v>0</v>
      </c>
      <c r="I74" s="29">
        <v>4</v>
      </c>
      <c r="J74" s="29">
        <f t="shared" si="11"/>
        <v>1</v>
      </c>
      <c r="K74" s="30">
        <f t="shared" si="12"/>
        <v>2.0009160980540814</v>
      </c>
      <c r="L74" s="31">
        <f t="shared" si="13"/>
        <v>1834.8400619155927</v>
      </c>
    </row>
    <row r="75" spans="1:12" s="1" customFormat="1" ht="15.4" customHeight="1" x14ac:dyDescent="0.15">
      <c r="A75" s="24" t="s">
        <v>80</v>
      </c>
      <c r="B75" s="25">
        <v>4425</v>
      </c>
      <c r="C75" s="26">
        <f t="shared" si="7"/>
        <v>1106.25</v>
      </c>
      <c r="D75" s="2">
        <v>1.25</v>
      </c>
      <c r="E75" s="27">
        <f t="shared" si="8"/>
        <v>5531.25</v>
      </c>
      <c r="F75" s="2">
        <v>0</v>
      </c>
      <c r="G75" s="28">
        <f t="shared" si="9"/>
        <v>0</v>
      </c>
      <c r="H75" s="29">
        <f t="shared" si="10"/>
        <v>5531.25</v>
      </c>
      <c r="I75" s="29">
        <v>4</v>
      </c>
      <c r="J75" s="29">
        <f t="shared" si="11"/>
        <v>0</v>
      </c>
      <c r="K75" s="30">
        <f t="shared" si="12"/>
        <v>0</v>
      </c>
      <c r="L75" s="31">
        <f t="shared" si="13"/>
        <v>0</v>
      </c>
    </row>
    <row r="76" spans="1:12" s="1" customFormat="1" ht="15.4" customHeight="1" x14ac:dyDescent="0.15">
      <c r="A76" s="24" t="s">
        <v>81</v>
      </c>
      <c r="B76" s="25">
        <v>3598</v>
      </c>
      <c r="C76" s="26">
        <f t="shared" si="7"/>
        <v>899.5</v>
      </c>
      <c r="D76" s="2">
        <v>1.25</v>
      </c>
      <c r="E76" s="27">
        <f t="shared" si="8"/>
        <v>4497.5</v>
      </c>
      <c r="F76" s="2">
        <v>1.25</v>
      </c>
      <c r="G76" s="28">
        <f t="shared" si="9"/>
        <v>4497.5</v>
      </c>
      <c r="H76" s="29">
        <f t="shared" si="10"/>
        <v>0</v>
      </c>
      <c r="I76" s="29">
        <v>4</v>
      </c>
      <c r="J76" s="29">
        <f t="shared" si="11"/>
        <v>1</v>
      </c>
      <c r="K76" s="30">
        <f t="shared" si="12"/>
        <v>2.0009160980540814</v>
      </c>
      <c r="L76" s="31">
        <f t="shared" si="13"/>
        <v>1799.8240301996464</v>
      </c>
    </row>
    <row r="77" spans="1:12" s="1" customFormat="1" ht="15.4" customHeight="1" x14ac:dyDescent="0.15">
      <c r="A77" s="24" t="s">
        <v>82</v>
      </c>
      <c r="B77" s="25">
        <v>6596</v>
      </c>
      <c r="C77" s="26">
        <f t="shared" si="7"/>
        <v>1649</v>
      </c>
      <c r="D77" s="2">
        <v>1.25</v>
      </c>
      <c r="E77" s="27">
        <f t="shared" si="8"/>
        <v>8245</v>
      </c>
      <c r="F77" s="2">
        <v>1.25</v>
      </c>
      <c r="G77" s="28">
        <f t="shared" si="9"/>
        <v>8245</v>
      </c>
      <c r="H77" s="29">
        <f t="shared" si="10"/>
        <v>0</v>
      </c>
      <c r="I77" s="29">
        <v>4</v>
      </c>
      <c r="J77" s="29">
        <f t="shared" si="11"/>
        <v>1</v>
      </c>
      <c r="K77" s="30">
        <f t="shared" si="12"/>
        <v>2.0009160980540814</v>
      </c>
      <c r="L77" s="31">
        <f t="shared" si="13"/>
        <v>3299.5106456911803</v>
      </c>
    </row>
    <row r="78" spans="1:12" s="1" customFormat="1" ht="15.4" customHeight="1" x14ac:dyDescent="0.15">
      <c r="A78" s="24" t="s">
        <v>83</v>
      </c>
      <c r="B78" s="25">
        <v>2846</v>
      </c>
      <c r="C78" s="26">
        <f t="shared" si="7"/>
        <v>711.5</v>
      </c>
      <c r="D78" s="2">
        <v>1.25</v>
      </c>
      <c r="E78" s="27">
        <f t="shared" si="8"/>
        <v>3557.5</v>
      </c>
      <c r="F78" s="2">
        <v>1.25</v>
      </c>
      <c r="G78" s="28">
        <f t="shared" si="9"/>
        <v>3557.5</v>
      </c>
      <c r="H78" s="29">
        <f>E78-G78</f>
        <v>0</v>
      </c>
      <c r="I78" s="29">
        <v>4</v>
      </c>
      <c r="J78" s="29">
        <f t="shared" si="11"/>
        <v>1</v>
      </c>
      <c r="K78" s="30">
        <f t="shared" si="12"/>
        <v>2.0009160980540814</v>
      </c>
      <c r="L78" s="31">
        <f t="shared" si="13"/>
        <v>1423.6518037654789</v>
      </c>
    </row>
    <row r="79" spans="1:12" s="1" customFormat="1" ht="15.4" customHeight="1" x14ac:dyDescent="0.15">
      <c r="A79" s="24" t="s">
        <v>84</v>
      </c>
      <c r="B79" s="25">
        <v>3066</v>
      </c>
      <c r="C79" s="26">
        <f t="shared" si="7"/>
        <v>766.5</v>
      </c>
      <c r="D79" s="2">
        <v>1.25</v>
      </c>
      <c r="E79" s="27">
        <f t="shared" si="8"/>
        <v>3832.5</v>
      </c>
      <c r="F79" s="2">
        <v>1.25</v>
      </c>
      <c r="G79" s="28">
        <f t="shared" si="9"/>
        <v>3832.5</v>
      </c>
      <c r="H79" s="29">
        <f t="shared" si="10"/>
        <v>0</v>
      </c>
      <c r="I79" s="29">
        <v>4</v>
      </c>
      <c r="J79" s="29">
        <f t="shared" si="11"/>
        <v>1</v>
      </c>
      <c r="K79" s="30">
        <f t="shared" si="12"/>
        <v>2.0009160980540814</v>
      </c>
      <c r="L79" s="31">
        <f t="shared" si="13"/>
        <v>1533.7021891584534</v>
      </c>
    </row>
    <row r="80" spans="1:12" s="1" customFormat="1" ht="15.4" customHeight="1" x14ac:dyDescent="0.15">
      <c r="A80" s="24" t="s">
        <v>85</v>
      </c>
      <c r="B80" s="25">
        <v>3020</v>
      </c>
      <c r="C80" s="26">
        <f t="shared" si="7"/>
        <v>755</v>
      </c>
      <c r="D80" s="2">
        <v>1.25</v>
      </c>
      <c r="E80" s="27">
        <f t="shared" si="8"/>
        <v>3775</v>
      </c>
      <c r="F80" s="2">
        <v>1.25</v>
      </c>
      <c r="G80" s="28">
        <f t="shared" si="9"/>
        <v>3775</v>
      </c>
      <c r="H80" s="29">
        <f t="shared" si="10"/>
        <v>0</v>
      </c>
      <c r="I80" s="29">
        <v>4</v>
      </c>
      <c r="J80" s="29">
        <f t="shared" si="11"/>
        <v>1</v>
      </c>
      <c r="K80" s="30">
        <f t="shared" si="12"/>
        <v>2.0009160980540814</v>
      </c>
      <c r="L80" s="31">
        <f t="shared" si="13"/>
        <v>1510.6916540308314</v>
      </c>
    </row>
    <row r="81" spans="1:12" s="1" customFormat="1" ht="15.4" customHeight="1" x14ac:dyDescent="0.15">
      <c r="A81" s="24" t="s">
        <v>86</v>
      </c>
      <c r="B81" s="25">
        <v>6348</v>
      </c>
      <c r="C81" s="26">
        <f t="shared" si="7"/>
        <v>1587</v>
      </c>
      <c r="D81" s="2">
        <v>1.25</v>
      </c>
      <c r="E81" s="27">
        <f t="shared" si="8"/>
        <v>7935</v>
      </c>
      <c r="F81" s="2">
        <v>1.25</v>
      </c>
      <c r="G81" s="28">
        <f t="shared" si="9"/>
        <v>7935</v>
      </c>
      <c r="H81" s="29">
        <f t="shared" si="10"/>
        <v>0</v>
      </c>
      <c r="I81" s="29">
        <v>4</v>
      </c>
      <c r="J81" s="29">
        <f t="shared" si="11"/>
        <v>1</v>
      </c>
      <c r="K81" s="30">
        <f t="shared" si="12"/>
        <v>2.0009160980540814</v>
      </c>
      <c r="L81" s="31">
        <f t="shared" si="13"/>
        <v>3175.4538476118273</v>
      </c>
    </row>
    <row r="82" spans="1:12" s="1" customFormat="1" ht="15.4" customHeight="1" x14ac:dyDescent="0.15">
      <c r="A82" s="24" t="s">
        <v>87</v>
      </c>
      <c r="B82" s="25">
        <v>5547</v>
      </c>
      <c r="C82" s="26">
        <f t="shared" si="7"/>
        <v>1386.75</v>
      </c>
      <c r="D82" s="2">
        <v>1.25</v>
      </c>
      <c r="E82" s="27">
        <f t="shared" si="8"/>
        <v>6933.75</v>
      </c>
      <c r="F82" s="2">
        <v>1.25</v>
      </c>
      <c r="G82" s="28">
        <f t="shared" si="9"/>
        <v>6933.75</v>
      </c>
      <c r="H82" s="29">
        <f t="shared" si="10"/>
        <v>0</v>
      </c>
      <c r="I82" s="29">
        <v>4</v>
      </c>
      <c r="J82" s="29">
        <f t="shared" si="11"/>
        <v>1</v>
      </c>
      <c r="K82" s="30">
        <f t="shared" si="12"/>
        <v>2.0009160980540814</v>
      </c>
      <c r="L82" s="31">
        <f t="shared" si="13"/>
        <v>2774.7703989764973</v>
      </c>
    </row>
    <row r="83" spans="1:12" s="1" customFormat="1" ht="15.4" customHeight="1" x14ac:dyDescent="0.15">
      <c r="A83" s="24" t="s">
        <v>88</v>
      </c>
      <c r="B83" s="25">
        <v>4823</v>
      </c>
      <c r="C83" s="26">
        <f t="shared" si="7"/>
        <v>1205.75</v>
      </c>
      <c r="D83" s="2">
        <v>1.25</v>
      </c>
      <c r="E83" s="27">
        <f t="shared" si="8"/>
        <v>6028.75</v>
      </c>
      <c r="F83" s="2">
        <v>1.25</v>
      </c>
      <c r="G83" s="28">
        <f t="shared" si="9"/>
        <v>6028.75</v>
      </c>
      <c r="H83" s="29">
        <f t="shared" si="10"/>
        <v>0</v>
      </c>
      <c r="I83" s="29">
        <v>4</v>
      </c>
      <c r="J83" s="29">
        <f t="shared" si="11"/>
        <v>1</v>
      </c>
      <c r="K83" s="30">
        <f t="shared" si="12"/>
        <v>2.0009160980540814</v>
      </c>
      <c r="L83" s="31">
        <f t="shared" si="13"/>
        <v>2412.6045852287089</v>
      </c>
    </row>
    <row r="84" spans="1:12" s="1" customFormat="1" ht="15.4" customHeight="1" x14ac:dyDescent="0.15">
      <c r="A84" s="24" t="s">
        <v>89</v>
      </c>
      <c r="B84" s="25">
        <v>1909</v>
      </c>
      <c r="C84" s="26">
        <f t="shared" si="7"/>
        <v>477.25</v>
      </c>
      <c r="D84" s="2">
        <v>1.25</v>
      </c>
      <c r="E84" s="27">
        <f t="shared" si="8"/>
        <v>2386.25</v>
      </c>
      <c r="F84" s="2">
        <v>1.25</v>
      </c>
      <c r="G84" s="28">
        <f t="shared" si="9"/>
        <v>2386.25</v>
      </c>
      <c r="H84" s="29">
        <f t="shared" si="10"/>
        <v>0</v>
      </c>
      <c r="I84" s="29">
        <v>4</v>
      </c>
      <c r="J84" s="29">
        <f t="shared" si="11"/>
        <v>1</v>
      </c>
      <c r="K84" s="30">
        <f t="shared" si="12"/>
        <v>2.0009160980540814</v>
      </c>
      <c r="L84" s="31">
        <f t="shared" si="13"/>
        <v>954.93720779631042</v>
      </c>
    </row>
    <row r="85" spans="1:12" s="1" customFormat="1" ht="15.4" customHeight="1" x14ac:dyDescent="0.15">
      <c r="A85" s="32" t="s">
        <v>90</v>
      </c>
      <c r="B85" s="33">
        <v>7161</v>
      </c>
      <c r="C85" s="26">
        <f t="shared" si="7"/>
        <v>1790.25</v>
      </c>
      <c r="D85" s="2">
        <v>1.25</v>
      </c>
      <c r="E85" s="27">
        <f t="shared" si="8"/>
        <v>8951.25</v>
      </c>
      <c r="F85" s="2">
        <v>1.25</v>
      </c>
      <c r="G85" s="28">
        <f t="shared" si="9"/>
        <v>8951.25</v>
      </c>
      <c r="H85" s="29">
        <f t="shared" si="10"/>
        <v>0</v>
      </c>
      <c r="I85" s="29">
        <v>4</v>
      </c>
      <c r="J85" s="29">
        <f t="shared" si="11"/>
        <v>1</v>
      </c>
      <c r="K85" s="30">
        <f t="shared" si="12"/>
        <v>2.0009160980540814</v>
      </c>
      <c r="L85" s="31">
        <f t="shared" si="13"/>
        <v>3582.1400445413192</v>
      </c>
    </row>
    <row r="86" spans="1:12" s="1" customFormat="1" ht="15.4" customHeight="1" x14ac:dyDescent="0.15">
      <c r="A86" s="24" t="s">
        <v>91</v>
      </c>
      <c r="B86" s="25">
        <v>3674</v>
      </c>
      <c r="C86" s="26">
        <f t="shared" si="7"/>
        <v>918.5</v>
      </c>
      <c r="D86" s="2">
        <v>1.25</v>
      </c>
      <c r="E86" s="27">
        <f t="shared" si="8"/>
        <v>4592.5</v>
      </c>
      <c r="F86" s="2">
        <v>0</v>
      </c>
      <c r="G86" s="28">
        <f t="shared" si="9"/>
        <v>0</v>
      </c>
      <c r="H86" s="29">
        <f t="shared" si="10"/>
        <v>4592.5</v>
      </c>
      <c r="I86" s="29">
        <v>4</v>
      </c>
      <c r="J86" s="29">
        <f t="shared" si="11"/>
        <v>0</v>
      </c>
      <c r="K86" s="30">
        <f t="shared" si="12"/>
        <v>0</v>
      </c>
      <c r="L86" s="31">
        <f t="shared" si="13"/>
        <v>0</v>
      </c>
    </row>
    <row r="87" spans="1:12" s="1" customFormat="1" ht="15.4" customHeight="1" x14ac:dyDescent="0.15">
      <c r="A87" s="24" t="s">
        <v>92</v>
      </c>
      <c r="B87" s="25">
        <v>1599</v>
      </c>
      <c r="C87" s="26">
        <f t="shared" si="7"/>
        <v>399.75</v>
      </c>
      <c r="D87" s="2">
        <v>1.25</v>
      </c>
      <c r="E87" s="27">
        <f t="shared" si="8"/>
        <v>1998.75</v>
      </c>
      <c r="F87" s="2">
        <v>0</v>
      </c>
      <c r="G87" s="28">
        <f t="shared" si="9"/>
        <v>0</v>
      </c>
      <c r="H87" s="29">
        <f t="shared" si="10"/>
        <v>1998.75</v>
      </c>
      <c r="I87" s="29">
        <v>4</v>
      </c>
      <c r="J87" s="29">
        <f t="shared" si="11"/>
        <v>0</v>
      </c>
      <c r="K87" s="30">
        <f t="shared" si="12"/>
        <v>0</v>
      </c>
      <c r="L87" s="31">
        <f t="shared" si="13"/>
        <v>0</v>
      </c>
    </row>
    <row r="88" spans="1:12" s="1" customFormat="1" ht="15.4" customHeight="1" x14ac:dyDescent="0.15">
      <c r="A88" s="24" t="s">
        <v>93</v>
      </c>
      <c r="B88" s="25">
        <v>2246</v>
      </c>
      <c r="C88" s="26">
        <f t="shared" si="7"/>
        <v>561.5</v>
      </c>
      <c r="D88" s="2">
        <v>1.25</v>
      </c>
      <c r="E88" s="27">
        <f t="shared" si="8"/>
        <v>2807.5</v>
      </c>
      <c r="F88" s="2">
        <v>0</v>
      </c>
      <c r="G88" s="28">
        <f t="shared" si="9"/>
        <v>0</v>
      </c>
      <c r="H88" s="29">
        <f t="shared" si="10"/>
        <v>2807.5</v>
      </c>
      <c r="I88" s="29">
        <v>4</v>
      </c>
      <c r="J88" s="29">
        <f t="shared" si="11"/>
        <v>0</v>
      </c>
      <c r="K88" s="30">
        <f t="shared" si="12"/>
        <v>0</v>
      </c>
      <c r="L88" s="31">
        <f t="shared" si="13"/>
        <v>0</v>
      </c>
    </row>
    <row r="89" spans="1:12" s="1" customFormat="1" ht="15.4" customHeight="1" x14ac:dyDescent="0.15">
      <c r="A89" s="24" t="s">
        <v>94</v>
      </c>
      <c r="B89" s="25">
        <v>4162</v>
      </c>
      <c r="C89" s="26">
        <f t="shared" si="7"/>
        <v>1040.5</v>
      </c>
      <c r="D89" s="2">
        <v>1.25</v>
      </c>
      <c r="E89" s="27">
        <f t="shared" si="8"/>
        <v>5202.5</v>
      </c>
      <c r="F89" s="2">
        <v>1.25</v>
      </c>
      <c r="G89" s="28">
        <f t="shared" si="9"/>
        <v>5202.5</v>
      </c>
      <c r="H89" s="29">
        <f t="shared" si="10"/>
        <v>0</v>
      </c>
      <c r="I89" s="29">
        <v>4</v>
      </c>
      <c r="J89" s="29">
        <f t="shared" si="11"/>
        <v>1</v>
      </c>
      <c r="K89" s="30">
        <f t="shared" si="12"/>
        <v>2.0009160980540814</v>
      </c>
      <c r="L89" s="31">
        <f t="shared" si="13"/>
        <v>2081.9532000252716</v>
      </c>
    </row>
    <row r="90" spans="1:12" s="1" customFormat="1" ht="15.4" customHeight="1" x14ac:dyDescent="0.15">
      <c r="A90" s="24" t="s">
        <v>95</v>
      </c>
      <c r="B90" s="25">
        <v>4168</v>
      </c>
      <c r="C90" s="26">
        <f t="shared" si="7"/>
        <v>1042</v>
      </c>
      <c r="D90" s="2">
        <v>1.25</v>
      </c>
      <c r="E90" s="27">
        <f t="shared" si="8"/>
        <v>5210</v>
      </c>
      <c r="F90" s="2">
        <v>0</v>
      </c>
      <c r="G90" s="28">
        <f t="shared" si="9"/>
        <v>0</v>
      </c>
      <c r="H90" s="29">
        <f t="shared" si="10"/>
        <v>5210</v>
      </c>
      <c r="I90" s="29">
        <v>4</v>
      </c>
      <c r="J90" s="29">
        <f t="shared" si="11"/>
        <v>0</v>
      </c>
      <c r="K90" s="30">
        <f t="shared" si="12"/>
        <v>0</v>
      </c>
      <c r="L90" s="31">
        <f t="shared" si="13"/>
        <v>0</v>
      </c>
    </row>
    <row r="91" spans="1:12" s="1" customFormat="1" ht="15.4" customHeight="1" x14ac:dyDescent="0.15">
      <c r="A91" s="24" t="s">
        <v>96</v>
      </c>
      <c r="B91" s="25">
        <v>3522</v>
      </c>
      <c r="C91" s="26">
        <f t="shared" si="7"/>
        <v>880.5</v>
      </c>
      <c r="D91" s="2">
        <v>1.25</v>
      </c>
      <c r="E91" s="27">
        <f t="shared" si="8"/>
        <v>4402.5</v>
      </c>
      <c r="F91" s="2">
        <v>0</v>
      </c>
      <c r="G91" s="28">
        <f t="shared" si="9"/>
        <v>0</v>
      </c>
      <c r="H91" s="29">
        <f t="shared" si="10"/>
        <v>4402.5</v>
      </c>
      <c r="I91" s="29">
        <v>4</v>
      </c>
      <c r="J91" s="29">
        <f t="shared" si="11"/>
        <v>0</v>
      </c>
      <c r="K91" s="30">
        <f t="shared" si="12"/>
        <v>0</v>
      </c>
      <c r="L91" s="31">
        <f t="shared" si="13"/>
        <v>0</v>
      </c>
    </row>
    <row r="92" spans="1:12" s="1" customFormat="1" ht="15.4" customHeight="1" x14ac:dyDescent="0.15">
      <c r="A92" s="24" t="s">
        <v>97</v>
      </c>
      <c r="B92" s="25">
        <v>5139</v>
      </c>
      <c r="C92" s="26">
        <f t="shared" si="7"/>
        <v>1284.75</v>
      </c>
      <c r="D92" s="2">
        <v>1.25</v>
      </c>
      <c r="E92" s="27">
        <f t="shared" si="8"/>
        <v>6423.75</v>
      </c>
      <c r="F92" s="2">
        <v>0</v>
      </c>
      <c r="G92" s="28">
        <f t="shared" si="9"/>
        <v>0</v>
      </c>
      <c r="H92" s="29">
        <f t="shared" si="10"/>
        <v>6423.75</v>
      </c>
      <c r="I92" s="29">
        <v>4</v>
      </c>
      <c r="J92" s="29">
        <f t="shared" si="11"/>
        <v>0</v>
      </c>
      <c r="K92" s="30">
        <f t="shared" si="12"/>
        <v>0</v>
      </c>
      <c r="L92" s="31">
        <f t="shared" si="13"/>
        <v>0</v>
      </c>
    </row>
    <row r="93" spans="1:12" s="1" customFormat="1" ht="15.4" customHeight="1" x14ac:dyDescent="0.15">
      <c r="A93" s="24" t="s">
        <v>98</v>
      </c>
      <c r="B93" s="25">
        <v>4845</v>
      </c>
      <c r="C93" s="26">
        <f t="shared" si="7"/>
        <v>1211.25</v>
      </c>
      <c r="D93" s="2">
        <v>1.25</v>
      </c>
      <c r="E93" s="27">
        <f t="shared" si="8"/>
        <v>6056.25</v>
      </c>
      <c r="F93" s="2">
        <v>1.25</v>
      </c>
      <c r="G93" s="28">
        <f t="shared" si="9"/>
        <v>6056.25</v>
      </c>
      <c r="H93" s="29">
        <f t="shared" si="10"/>
        <v>0</v>
      </c>
      <c r="I93" s="29">
        <v>4</v>
      </c>
      <c r="J93" s="29">
        <f t="shared" si="11"/>
        <v>1</v>
      </c>
      <c r="K93" s="30">
        <f t="shared" si="12"/>
        <v>2.0009160980540814</v>
      </c>
      <c r="L93" s="31">
        <f t="shared" si="13"/>
        <v>2423.6096237680063</v>
      </c>
    </row>
    <row r="94" spans="1:12" s="1" customFormat="1" ht="15.4" customHeight="1" x14ac:dyDescent="0.15">
      <c r="A94" s="24" t="s">
        <v>99</v>
      </c>
      <c r="B94" s="25">
        <v>3061</v>
      </c>
      <c r="C94" s="26">
        <f t="shared" si="7"/>
        <v>765.25</v>
      </c>
      <c r="D94" s="2">
        <v>1.25</v>
      </c>
      <c r="E94" s="27">
        <f t="shared" si="8"/>
        <v>3826.25</v>
      </c>
      <c r="F94" s="2">
        <v>1.25</v>
      </c>
      <c r="G94" s="28">
        <f t="shared" si="9"/>
        <v>3826.25</v>
      </c>
      <c r="H94" s="29">
        <f t="shared" si="10"/>
        <v>0</v>
      </c>
      <c r="I94" s="29">
        <v>4</v>
      </c>
      <c r="J94" s="29">
        <f t="shared" si="11"/>
        <v>1</v>
      </c>
      <c r="K94" s="30">
        <f t="shared" si="12"/>
        <v>2.0009160980540814</v>
      </c>
      <c r="L94" s="31">
        <f t="shared" si="13"/>
        <v>1531.2010440358858</v>
      </c>
    </row>
    <row r="95" spans="1:12" s="1" customFormat="1" ht="15.4" customHeight="1" x14ac:dyDescent="0.15">
      <c r="A95" s="24" t="s">
        <v>100</v>
      </c>
      <c r="B95" s="25">
        <v>5986</v>
      </c>
      <c r="C95" s="26">
        <f t="shared" si="7"/>
        <v>1496.5</v>
      </c>
      <c r="D95" s="2">
        <v>1.25</v>
      </c>
      <c r="E95" s="27">
        <f t="shared" si="8"/>
        <v>7482.5</v>
      </c>
      <c r="F95" s="2">
        <v>1.25</v>
      </c>
      <c r="G95" s="28">
        <f t="shared" si="9"/>
        <v>7482.5</v>
      </c>
      <c r="H95" s="29">
        <f t="shared" si="10"/>
        <v>0</v>
      </c>
      <c r="I95" s="29">
        <v>4</v>
      </c>
      <c r="J95" s="29">
        <f t="shared" si="11"/>
        <v>1</v>
      </c>
      <c r="K95" s="30">
        <f t="shared" si="12"/>
        <v>2.0009160980540814</v>
      </c>
      <c r="L95" s="31">
        <f t="shared" si="13"/>
        <v>2994.3709407379329</v>
      </c>
    </row>
    <row r="96" spans="1:12" s="1" customFormat="1" ht="15.4" customHeight="1" x14ac:dyDescent="0.15">
      <c r="A96" s="24" t="s">
        <v>101</v>
      </c>
      <c r="B96" s="25">
        <v>3380</v>
      </c>
      <c r="C96" s="26">
        <f t="shared" si="7"/>
        <v>845</v>
      </c>
      <c r="D96" s="2">
        <v>1.25</v>
      </c>
      <c r="E96" s="27">
        <f t="shared" si="8"/>
        <v>4225</v>
      </c>
      <c r="F96" s="2">
        <v>0</v>
      </c>
      <c r="G96" s="28">
        <f t="shared" si="9"/>
        <v>0</v>
      </c>
      <c r="H96" s="29">
        <f t="shared" si="10"/>
        <v>4225</v>
      </c>
      <c r="I96" s="29">
        <v>4</v>
      </c>
      <c r="J96" s="29">
        <f t="shared" si="11"/>
        <v>0</v>
      </c>
      <c r="K96" s="30">
        <f t="shared" si="12"/>
        <v>0</v>
      </c>
      <c r="L96" s="31">
        <f t="shared" si="13"/>
        <v>0</v>
      </c>
    </row>
    <row r="97" spans="1:12" s="1" customFormat="1" ht="15.4" customHeight="1" x14ac:dyDescent="0.15">
      <c r="A97" s="24" t="s">
        <v>102</v>
      </c>
      <c r="B97" s="25">
        <v>4360</v>
      </c>
      <c r="C97" s="26">
        <f t="shared" si="7"/>
        <v>1090</v>
      </c>
      <c r="D97" s="2">
        <v>1.25</v>
      </c>
      <c r="E97" s="27">
        <f t="shared" si="8"/>
        <v>5450</v>
      </c>
      <c r="F97" s="2">
        <v>1.25</v>
      </c>
      <c r="G97" s="28">
        <f t="shared" si="9"/>
        <v>5450</v>
      </c>
      <c r="H97" s="29">
        <f t="shared" si="10"/>
        <v>0</v>
      </c>
      <c r="I97" s="29">
        <v>4</v>
      </c>
      <c r="J97" s="29">
        <f t="shared" si="11"/>
        <v>1</v>
      </c>
      <c r="K97" s="30">
        <f t="shared" si="12"/>
        <v>2.0009160980540814</v>
      </c>
      <c r="L97" s="31">
        <f t="shared" si="13"/>
        <v>2180.9985468789487</v>
      </c>
    </row>
    <row r="98" spans="1:12" s="1" customFormat="1" ht="15.4" customHeight="1" x14ac:dyDescent="0.15">
      <c r="A98" s="24" t="s">
        <v>103</v>
      </c>
      <c r="B98" s="25">
        <v>7231</v>
      </c>
      <c r="C98" s="26">
        <f t="shared" si="7"/>
        <v>1807.75</v>
      </c>
      <c r="D98" s="2">
        <v>1.25</v>
      </c>
      <c r="E98" s="27">
        <f t="shared" si="8"/>
        <v>9038.75</v>
      </c>
      <c r="F98" s="2">
        <v>1.25</v>
      </c>
      <c r="G98" s="28">
        <f t="shared" si="9"/>
        <v>9038.75</v>
      </c>
      <c r="H98" s="29">
        <f t="shared" si="10"/>
        <v>0</v>
      </c>
      <c r="I98" s="29">
        <v>4</v>
      </c>
      <c r="J98" s="29">
        <f t="shared" si="11"/>
        <v>1</v>
      </c>
      <c r="K98" s="30">
        <f t="shared" si="12"/>
        <v>2.0009160980540814</v>
      </c>
      <c r="L98" s="31">
        <f t="shared" si="13"/>
        <v>3617.1560762572658</v>
      </c>
    </row>
    <row r="99" spans="1:12" s="1" customFormat="1" ht="15.4" customHeight="1" x14ac:dyDescent="0.15">
      <c r="A99" s="32" t="s">
        <v>104</v>
      </c>
      <c r="B99" s="33">
        <v>2979</v>
      </c>
      <c r="C99" s="26">
        <f t="shared" si="7"/>
        <v>744.75</v>
      </c>
      <c r="D99" s="2">
        <v>1.25</v>
      </c>
      <c r="E99" s="27">
        <f t="shared" si="8"/>
        <v>3723.75</v>
      </c>
      <c r="F99" s="2">
        <v>1.25</v>
      </c>
      <c r="G99" s="28">
        <f t="shared" si="9"/>
        <v>3723.75</v>
      </c>
      <c r="H99" s="29">
        <f t="shared" si="10"/>
        <v>0</v>
      </c>
      <c r="I99" s="29">
        <v>4</v>
      </c>
      <c r="J99" s="29">
        <f t="shared" si="11"/>
        <v>1</v>
      </c>
      <c r="K99" s="30">
        <f t="shared" si="12"/>
        <v>2.0009160980540814</v>
      </c>
      <c r="L99" s="31">
        <f t="shared" si="13"/>
        <v>1490.1822640257772</v>
      </c>
    </row>
    <row r="100" spans="1:12" s="1" customFormat="1" ht="15.4" customHeight="1" x14ac:dyDescent="0.15">
      <c r="A100" s="24" t="s">
        <v>105</v>
      </c>
      <c r="B100" s="25">
        <v>3443</v>
      </c>
      <c r="C100" s="26">
        <f t="shared" si="7"/>
        <v>860.75</v>
      </c>
      <c r="D100" s="2">
        <v>1.25</v>
      </c>
      <c r="E100" s="27">
        <f t="shared" si="8"/>
        <v>4303.75</v>
      </c>
      <c r="F100" s="2">
        <v>0</v>
      </c>
      <c r="G100" s="28">
        <f t="shared" si="9"/>
        <v>0</v>
      </c>
      <c r="H100" s="29">
        <f t="shared" si="10"/>
        <v>4303.75</v>
      </c>
      <c r="I100" s="29">
        <v>4</v>
      </c>
      <c r="J100" s="29">
        <f t="shared" si="11"/>
        <v>0</v>
      </c>
      <c r="K100" s="30">
        <f t="shared" si="12"/>
        <v>0</v>
      </c>
      <c r="L100" s="31">
        <f t="shared" si="13"/>
        <v>0</v>
      </c>
    </row>
    <row r="101" spans="1:12" s="1" customFormat="1" ht="15.4" customHeight="1" x14ac:dyDescent="0.15">
      <c r="A101" s="24" t="s">
        <v>106</v>
      </c>
      <c r="B101" s="25">
        <v>5702</v>
      </c>
      <c r="C101" s="26">
        <f t="shared" si="7"/>
        <v>1425.5</v>
      </c>
      <c r="D101" s="2">
        <v>1.25</v>
      </c>
      <c r="E101" s="27">
        <f t="shared" si="8"/>
        <v>7127.5</v>
      </c>
      <c r="F101" s="2">
        <v>1.25</v>
      </c>
      <c r="G101" s="28">
        <f t="shared" si="9"/>
        <v>7127.5</v>
      </c>
      <c r="H101" s="29">
        <f t="shared" si="10"/>
        <v>0</v>
      </c>
      <c r="I101" s="29">
        <v>4</v>
      </c>
      <c r="J101" s="29">
        <f t="shared" si="11"/>
        <v>1</v>
      </c>
      <c r="K101" s="30">
        <f t="shared" si="12"/>
        <v>2.0009160980540814</v>
      </c>
      <c r="L101" s="31">
        <f t="shared" si="13"/>
        <v>2852.3058977760929</v>
      </c>
    </row>
    <row r="102" spans="1:12" s="1" customFormat="1" ht="15.4" customHeight="1" x14ac:dyDescent="0.15">
      <c r="A102" s="24" t="s">
        <v>107</v>
      </c>
      <c r="B102" s="25">
        <v>6526</v>
      </c>
      <c r="C102" s="26">
        <f t="shared" si="7"/>
        <v>1631.5</v>
      </c>
      <c r="D102" s="2">
        <v>1.25</v>
      </c>
      <c r="E102" s="27">
        <f t="shared" si="8"/>
        <v>8157.5</v>
      </c>
      <c r="F102" s="2">
        <v>1.25</v>
      </c>
      <c r="G102" s="28">
        <f t="shared" si="9"/>
        <v>8157.5</v>
      </c>
      <c r="H102" s="29">
        <f t="shared" si="10"/>
        <v>0</v>
      </c>
      <c r="I102" s="29">
        <v>4</v>
      </c>
      <c r="J102" s="29">
        <f t="shared" si="11"/>
        <v>1</v>
      </c>
      <c r="K102" s="30">
        <f t="shared" si="12"/>
        <v>2.0009160980540814</v>
      </c>
      <c r="L102" s="31">
        <f t="shared" si="13"/>
        <v>3264.4946139752337</v>
      </c>
    </row>
    <row r="103" spans="1:12" s="1" customFormat="1" ht="15.4" customHeight="1" x14ac:dyDescent="0.15">
      <c r="A103" s="24" t="s">
        <v>108</v>
      </c>
      <c r="B103" s="25">
        <v>6457</v>
      </c>
      <c r="C103" s="26">
        <f t="shared" si="7"/>
        <v>1614.25</v>
      </c>
      <c r="D103" s="2">
        <v>1.25</v>
      </c>
      <c r="E103" s="27">
        <f t="shared" si="8"/>
        <v>8071.25</v>
      </c>
      <c r="F103" s="2">
        <v>1.25</v>
      </c>
      <c r="G103" s="28">
        <f t="shared" si="9"/>
        <v>8071.25</v>
      </c>
      <c r="H103" s="29">
        <f t="shared" si="10"/>
        <v>0</v>
      </c>
      <c r="I103" s="29">
        <v>4</v>
      </c>
      <c r="J103" s="29">
        <f t="shared" si="11"/>
        <v>1</v>
      </c>
      <c r="K103" s="30">
        <f t="shared" si="12"/>
        <v>2.0009160980540814</v>
      </c>
      <c r="L103" s="31">
        <f t="shared" si="13"/>
        <v>3229.978811283801</v>
      </c>
    </row>
    <row r="104" spans="1:12" s="1" customFormat="1" ht="15.4" customHeight="1" x14ac:dyDescent="0.15">
      <c r="A104" s="24" t="s">
        <v>109</v>
      </c>
      <c r="B104" s="25">
        <v>4386</v>
      </c>
      <c r="C104" s="26">
        <f t="shared" si="7"/>
        <v>1096.5</v>
      </c>
      <c r="D104" s="2">
        <v>1.25</v>
      </c>
      <c r="E104" s="27">
        <f t="shared" si="8"/>
        <v>5482.5</v>
      </c>
      <c r="F104" s="2">
        <v>1.25</v>
      </c>
      <c r="G104" s="28">
        <f t="shared" si="9"/>
        <v>5482.5</v>
      </c>
      <c r="H104" s="29">
        <f t="shared" si="10"/>
        <v>0</v>
      </c>
      <c r="I104" s="29">
        <v>4</v>
      </c>
      <c r="J104" s="29">
        <f t="shared" si="11"/>
        <v>1</v>
      </c>
      <c r="K104" s="30">
        <f t="shared" si="12"/>
        <v>2.0009160980540814</v>
      </c>
      <c r="L104" s="31">
        <f t="shared" si="13"/>
        <v>2194.0045015163005</v>
      </c>
    </row>
    <row r="105" spans="1:12" s="1" customFormat="1" ht="15.4" customHeight="1" x14ac:dyDescent="0.15">
      <c r="A105" s="24" t="s">
        <v>110</v>
      </c>
      <c r="B105" s="25">
        <v>6256</v>
      </c>
      <c r="C105" s="26">
        <f t="shared" si="7"/>
        <v>1564</v>
      </c>
      <c r="D105" s="2">
        <v>1.25</v>
      </c>
      <c r="E105" s="27">
        <f t="shared" si="8"/>
        <v>7820</v>
      </c>
      <c r="F105" s="2">
        <v>0</v>
      </c>
      <c r="G105" s="28">
        <f t="shared" si="9"/>
        <v>0</v>
      </c>
      <c r="H105" s="29">
        <f t="shared" si="10"/>
        <v>7820</v>
      </c>
      <c r="I105" s="29">
        <v>4</v>
      </c>
      <c r="J105" s="29">
        <f t="shared" si="11"/>
        <v>0</v>
      </c>
      <c r="K105" s="30">
        <f t="shared" si="12"/>
        <v>0</v>
      </c>
      <c r="L105" s="31">
        <f t="shared" si="13"/>
        <v>0</v>
      </c>
    </row>
    <row r="106" spans="1:12" s="1" customFormat="1" ht="15.4" customHeight="1" x14ac:dyDescent="0.15">
      <c r="A106" s="24" t="s">
        <v>111</v>
      </c>
      <c r="B106" s="25">
        <v>2405</v>
      </c>
      <c r="C106" s="26">
        <f t="shared" si="7"/>
        <v>601.25</v>
      </c>
      <c r="D106" s="2">
        <v>1.25</v>
      </c>
      <c r="E106" s="27">
        <f t="shared" si="8"/>
        <v>3006.25</v>
      </c>
      <c r="F106" s="2">
        <v>0</v>
      </c>
      <c r="G106" s="28">
        <f t="shared" si="9"/>
        <v>0</v>
      </c>
      <c r="H106" s="29">
        <f t="shared" si="10"/>
        <v>3006.25</v>
      </c>
      <c r="I106" s="29">
        <v>4</v>
      </c>
      <c r="J106" s="29">
        <f t="shared" si="11"/>
        <v>0</v>
      </c>
      <c r="K106" s="30">
        <f t="shared" si="12"/>
        <v>0</v>
      </c>
      <c r="L106" s="31">
        <f t="shared" si="13"/>
        <v>0</v>
      </c>
    </row>
    <row r="107" spans="1:12" s="1" customFormat="1" ht="15.4" customHeight="1" x14ac:dyDescent="0.15">
      <c r="A107" s="24" t="s">
        <v>112</v>
      </c>
      <c r="B107" s="25">
        <v>5549</v>
      </c>
      <c r="C107" s="26">
        <f t="shared" si="7"/>
        <v>1387.25</v>
      </c>
      <c r="D107" s="2">
        <v>1.25</v>
      </c>
      <c r="E107" s="27">
        <f t="shared" si="8"/>
        <v>6936.25</v>
      </c>
      <c r="F107" s="2">
        <v>0</v>
      </c>
      <c r="G107" s="28">
        <f t="shared" si="9"/>
        <v>0</v>
      </c>
      <c r="H107" s="29">
        <f t="shared" si="10"/>
        <v>6936.25</v>
      </c>
      <c r="I107" s="29">
        <v>4</v>
      </c>
      <c r="J107" s="29">
        <f t="shared" si="11"/>
        <v>0</v>
      </c>
      <c r="K107" s="30">
        <f t="shared" si="12"/>
        <v>0</v>
      </c>
      <c r="L107" s="31">
        <f t="shared" si="13"/>
        <v>0</v>
      </c>
    </row>
    <row r="108" spans="1:12" s="1" customFormat="1" ht="15.4" customHeight="1" x14ac:dyDescent="0.15">
      <c r="A108" s="24" t="s">
        <v>113</v>
      </c>
      <c r="B108" s="25">
        <v>3922</v>
      </c>
      <c r="C108" s="26">
        <f t="shared" si="7"/>
        <v>980.5</v>
      </c>
      <c r="D108" s="2">
        <v>1.25</v>
      </c>
      <c r="E108" s="27">
        <f t="shared" si="8"/>
        <v>4902.5</v>
      </c>
      <c r="F108" s="2">
        <v>1.25</v>
      </c>
      <c r="G108" s="28">
        <f t="shared" si="9"/>
        <v>4902.5</v>
      </c>
      <c r="H108" s="29">
        <f t="shared" si="10"/>
        <v>0</v>
      </c>
      <c r="I108" s="29">
        <v>4</v>
      </c>
      <c r="J108" s="29">
        <f t="shared" si="11"/>
        <v>1</v>
      </c>
      <c r="K108" s="30">
        <f t="shared" si="12"/>
        <v>2.0009160980540814</v>
      </c>
      <c r="L108" s="31">
        <f t="shared" si="13"/>
        <v>1961.8982341420269</v>
      </c>
    </row>
    <row r="109" spans="1:12" s="1" customFormat="1" ht="15.4" customHeight="1" x14ac:dyDescent="0.15">
      <c r="A109" s="24" t="s">
        <v>114</v>
      </c>
      <c r="B109" s="25">
        <v>8206</v>
      </c>
      <c r="C109" s="26">
        <f t="shared" si="7"/>
        <v>2051.5</v>
      </c>
      <c r="D109" s="2">
        <v>1.25</v>
      </c>
      <c r="E109" s="27">
        <f t="shared" si="8"/>
        <v>10257.5</v>
      </c>
      <c r="F109" s="2">
        <v>1.25</v>
      </c>
      <c r="G109" s="28">
        <f t="shared" si="9"/>
        <v>10257.5</v>
      </c>
      <c r="H109" s="29">
        <f t="shared" si="10"/>
        <v>0</v>
      </c>
      <c r="I109" s="29">
        <v>4</v>
      </c>
      <c r="J109" s="29">
        <f t="shared" si="11"/>
        <v>1</v>
      </c>
      <c r="K109" s="30">
        <f t="shared" si="12"/>
        <v>2.0009160980540814</v>
      </c>
      <c r="L109" s="31">
        <f t="shared" si="13"/>
        <v>4104.8793751579478</v>
      </c>
    </row>
    <row r="110" spans="1:12" s="1" customFormat="1" ht="15.4" customHeight="1" x14ac:dyDescent="0.15">
      <c r="A110" s="24" t="s">
        <v>115</v>
      </c>
      <c r="B110" s="25">
        <v>4197</v>
      </c>
      <c r="C110" s="26">
        <f t="shared" si="7"/>
        <v>1049.25</v>
      </c>
      <c r="D110" s="2">
        <v>1.25</v>
      </c>
      <c r="E110" s="27">
        <f t="shared" si="8"/>
        <v>5246.25</v>
      </c>
      <c r="F110" s="2">
        <v>1.25</v>
      </c>
      <c r="G110" s="28">
        <f t="shared" si="9"/>
        <v>5246.25</v>
      </c>
      <c r="H110" s="29">
        <f t="shared" si="10"/>
        <v>0</v>
      </c>
      <c r="I110" s="29">
        <v>4</v>
      </c>
      <c r="J110" s="29">
        <f t="shared" si="11"/>
        <v>1</v>
      </c>
      <c r="K110" s="30">
        <f t="shared" si="12"/>
        <v>2.0009160980540814</v>
      </c>
      <c r="L110" s="31">
        <f t="shared" si="13"/>
        <v>2099.4612158832451</v>
      </c>
    </row>
    <row r="111" spans="1:12" s="1" customFormat="1" ht="15.4" customHeight="1" x14ac:dyDescent="0.15">
      <c r="A111" s="24" t="s">
        <v>116</v>
      </c>
      <c r="B111" s="25">
        <v>5372</v>
      </c>
      <c r="C111" s="26">
        <f t="shared" si="7"/>
        <v>1343</v>
      </c>
      <c r="D111" s="2">
        <v>1.25</v>
      </c>
      <c r="E111" s="27">
        <f t="shared" si="8"/>
        <v>6715</v>
      </c>
      <c r="F111" s="2">
        <v>1.25</v>
      </c>
      <c r="G111" s="28">
        <f t="shared" si="9"/>
        <v>6715</v>
      </c>
      <c r="H111" s="29">
        <f t="shared" si="10"/>
        <v>0</v>
      </c>
      <c r="I111" s="29">
        <v>4</v>
      </c>
      <c r="J111" s="29">
        <f t="shared" si="11"/>
        <v>1</v>
      </c>
      <c r="K111" s="30">
        <f t="shared" si="12"/>
        <v>2.0009160980540814</v>
      </c>
      <c r="L111" s="31">
        <f t="shared" si="13"/>
        <v>2687.2303196866314</v>
      </c>
    </row>
    <row r="112" spans="1:12" s="1" customFormat="1" ht="15.4" customHeight="1" x14ac:dyDescent="0.15">
      <c r="A112" s="24" t="s">
        <v>117</v>
      </c>
      <c r="B112" s="25">
        <v>3289</v>
      </c>
      <c r="C112" s="26">
        <f t="shared" si="7"/>
        <v>822.25</v>
      </c>
      <c r="D112" s="2">
        <v>1.25</v>
      </c>
      <c r="E112" s="27">
        <f t="shared" si="8"/>
        <v>4111.25</v>
      </c>
      <c r="F112" s="2">
        <v>1.25</v>
      </c>
      <c r="G112" s="28">
        <f t="shared" si="9"/>
        <v>4111.25</v>
      </c>
      <c r="H112" s="29">
        <f t="shared" si="10"/>
        <v>0</v>
      </c>
      <c r="I112" s="29">
        <v>4</v>
      </c>
      <c r="J112" s="29">
        <f t="shared" si="11"/>
        <v>1</v>
      </c>
      <c r="K112" s="30">
        <f t="shared" si="12"/>
        <v>2.0009160980540814</v>
      </c>
      <c r="L112" s="31">
        <f t="shared" si="13"/>
        <v>1645.2532616249684</v>
      </c>
    </row>
    <row r="113" spans="1:12" s="1" customFormat="1" ht="15.4" customHeight="1" x14ac:dyDescent="0.15">
      <c r="A113" s="24" t="s">
        <v>118</v>
      </c>
      <c r="B113" s="25">
        <v>5726</v>
      </c>
      <c r="C113" s="26">
        <f t="shared" si="7"/>
        <v>1431.5</v>
      </c>
      <c r="D113" s="2">
        <v>1.25</v>
      </c>
      <c r="E113" s="27">
        <f t="shared" si="8"/>
        <v>7157.5</v>
      </c>
      <c r="F113" s="2">
        <v>1.25</v>
      </c>
      <c r="G113" s="28">
        <f t="shared" si="9"/>
        <v>7157.5</v>
      </c>
      <c r="H113" s="29">
        <f t="shared" si="10"/>
        <v>0</v>
      </c>
      <c r="I113" s="29">
        <v>4</v>
      </c>
      <c r="J113" s="29">
        <f t="shared" si="11"/>
        <v>1</v>
      </c>
      <c r="K113" s="30">
        <f t="shared" si="12"/>
        <v>2.0009160980540814</v>
      </c>
      <c r="L113" s="31">
        <f t="shared" si="13"/>
        <v>2864.3113943644175</v>
      </c>
    </row>
    <row r="114" spans="1:12" s="1" customFormat="1" ht="15.4" customHeight="1" x14ac:dyDescent="0.15">
      <c r="A114" s="24" t="s">
        <v>119</v>
      </c>
      <c r="B114" s="25">
        <v>7752</v>
      </c>
      <c r="C114" s="26">
        <f t="shared" si="7"/>
        <v>1938</v>
      </c>
      <c r="D114" s="2">
        <v>1.25</v>
      </c>
      <c r="E114" s="27">
        <f t="shared" si="8"/>
        <v>9690</v>
      </c>
      <c r="F114" s="2">
        <v>1.25</v>
      </c>
      <c r="G114" s="28">
        <f t="shared" si="9"/>
        <v>9690</v>
      </c>
      <c r="H114" s="29">
        <f t="shared" si="10"/>
        <v>0</v>
      </c>
      <c r="I114" s="29">
        <v>4</v>
      </c>
      <c r="J114" s="29">
        <f t="shared" si="11"/>
        <v>1</v>
      </c>
      <c r="K114" s="30">
        <f t="shared" si="12"/>
        <v>2.0009160980540814</v>
      </c>
      <c r="L114" s="31">
        <f t="shared" si="13"/>
        <v>3877.7753980288098</v>
      </c>
    </row>
    <row r="115" spans="1:12" s="1" customFormat="1" ht="15.4" customHeight="1" x14ac:dyDescent="0.15">
      <c r="A115" s="24" t="s">
        <v>120</v>
      </c>
      <c r="B115" s="25">
        <v>5161</v>
      </c>
      <c r="C115" s="26">
        <f t="shared" si="7"/>
        <v>1290.25</v>
      </c>
      <c r="D115" s="2">
        <v>1.25</v>
      </c>
      <c r="E115" s="27">
        <f t="shared" si="8"/>
        <v>6451.25</v>
      </c>
      <c r="F115" s="2">
        <v>0</v>
      </c>
      <c r="G115" s="28">
        <f t="shared" si="9"/>
        <v>0</v>
      </c>
      <c r="H115" s="29">
        <f t="shared" si="10"/>
        <v>6451.25</v>
      </c>
      <c r="I115" s="29">
        <v>4</v>
      </c>
      <c r="J115" s="29">
        <f t="shared" si="11"/>
        <v>0</v>
      </c>
      <c r="K115" s="30">
        <f t="shared" si="12"/>
        <v>0</v>
      </c>
      <c r="L115" s="31">
        <f t="shared" si="13"/>
        <v>0</v>
      </c>
    </row>
    <row r="116" spans="1:12" s="1" customFormat="1" ht="15.4" customHeight="1" x14ac:dyDescent="0.15">
      <c r="A116" s="24" t="s">
        <v>121</v>
      </c>
      <c r="B116" s="25">
        <v>3563</v>
      </c>
      <c r="C116" s="26">
        <f t="shared" si="7"/>
        <v>890.75</v>
      </c>
      <c r="D116" s="2">
        <v>1.25</v>
      </c>
      <c r="E116" s="27">
        <f t="shared" si="8"/>
        <v>4453.75</v>
      </c>
      <c r="F116" s="2">
        <v>1.25</v>
      </c>
      <c r="G116" s="28">
        <f t="shared" si="9"/>
        <v>4453.75</v>
      </c>
      <c r="H116" s="29">
        <f t="shared" si="10"/>
        <v>0</v>
      </c>
      <c r="I116" s="29">
        <v>4</v>
      </c>
      <c r="J116" s="29">
        <f t="shared" si="11"/>
        <v>1</v>
      </c>
      <c r="K116" s="30">
        <f t="shared" si="12"/>
        <v>2.0009160980540814</v>
      </c>
      <c r="L116" s="31">
        <f t="shared" si="13"/>
        <v>1782.3160143416731</v>
      </c>
    </row>
    <row r="117" spans="1:12" s="1" customFormat="1" ht="15.4" customHeight="1" x14ac:dyDescent="0.15">
      <c r="A117" s="24" t="s">
        <v>122</v>
      </c>
      <c r="B117" s="25">
        <v>2407</v>
      </c>
      <c r="C117" s="26">
        <f t="shared" si="7"/>
        <v>601.75</v>
      </c>
      <c r="D117" s="2">
        <v>1.25</v>
      </c>
      <c r="E117" s="27">
        <f t="shared" si="8"/>
        <v>3008.75</v>
      </c>
      <c r="F117" s="2">
        <v>0</v>
      </c>
      <c r="G117" s="28">
        <f t="shared" si="9"/>
        <v>0</v>
      </c>
      <c r="H117" s="29">
        <f t="shared" si="10"/>
        <v>3008.75</v>
      </c>
      <c r="I117" s="29">
        <v>4</v>
      </c>
      <c r="J117" s="29">
        <f t="shared" si="11"/>
        <v>0</v>
      </c>
      <c r="K117" s="30">
        <f t="shared" si="12"/>
        <v>0</v>
      </c>
      <c r="L117" s="31">
        <f t="shared" si="13"/>
        <v>0</v>
      </c>
    </row>
    <row r="118" spans="1:12" s="1" customFormat="1" ht="15.4" customHeight="1" x14ac:dyDescent="0.15">
      <c r="A118" s="24" t="s">
        <v>123</v>
      </c>
      <c r="B118" s="25">
        <v>5816</v>
      </c>
      <c r="C118" s="26">
        <f t="shared" si="7"/>
        <v>1454</v>
      </c>
      <c r="D118" s="2">
        <v>1.25</v>
      </c>
      <c r="E118" s="27">
        <f t="shared" si="8"/>
        <v>7270</v>
      </c>
      <c r="F118" s="2">
        <v>1.25</v>
      </c>
      <c r="G118" s="28">
        <f t="shared" si="9"/>
        <v>7270</v>
      </c>
      <c r="H118" s="29">
        <f t="shared" si="10"/>
        <v>0</v>
      </c>
      <c r="I118" s="29">
        <v>4</v>
      </c>
      <c r="J118" s="29">
        <f t="shared" si="11"/>
        <v>1</v>
      </c>
      <c r="K118" s="30">
        <f t="shared" si="12"/>
        <v>2.0009160980540814</v>
      </c>
      <c r="L118" s="31">
        <f t="shared" si="13"/>
        <v>2909.3320065706343</v>
      </c>
    </row>
    <row r="119" spans="1:12" s="1" customFormat="1" ht="15.4" customHeight="1" x14ac:dyDescent="0.15">
      <c r="A119" s="24" t="s">
        <v>124</v>
      </c>
      <c r="B119" s="25">
        <v>2763</v>
      </c>
      <c r="C119" s="26">
        <f t="shared" si="7"/>
        <v>690.75</v>
      </c>
      <c r="D119" s="2">
        <v>1.25</v>
      </c>
      <c r="E119" s="27">
        <f t="shared" si="8"/>
        <v>3453.75</v>
      </c>
      <c r="F119" s="2">
        <v>1.25</v>
      </c>
      <c r="G119" s="28">
        <f t="shared" si="9"/>
        <v>3453.75</v>
      </c>
      <c r="H119" s="29">
        <f t="shared" si="10"/>
        <v>0</v>
      </c>
      <c r="I119" s="29">
        <v>4</v>
      </c>
      <c r="J119" s="29">
        <f t="shared" si="11"/>
        <v>1</v>
      </c>
      <c r="K119" s="30">
        <f t="shared" si="12"/>
        <v>2.0009160980540814</v>
      </c>
      <c r="L119" s="31">
        <f t="shared" si="13"/>
        <v>1382.1327947308569</v>
      </c>
    </row>
    <row r="120" spans="1:12" s="1" customFormat="1" ht="15.4" customHeight="1" x14ac:dyDescent="0.15">
      <c r="A120" s="24" t="s">
        <v>125</v>
      </c>
      <c r="B120" s="25">
        <v>3356</v>
      </c>
      <c r="C120" s="26">
        <f t="shared" si="7"/>
        <v>839</v>
      </c>
      <c r="D120" s="2">
        <v>1.25</v>
      </c>
      <c r="E120" s="27">
        <f t="shared" si="8"/>
        <v>4195</v>
      </c>
      <c r="F120" s="2">
        <v>1.25</v>
      </c>
      <c r="G120" s="28">
        <f t="shared" si="9"/>
        <v>4195</v>
      </c>
      <c r="H120" s="29">
        <f t="shared" si="10"/>
        <v>0</v>
      </c>
      <c r="I120" s="29">
        <v>4</v>
      </c>
      <c r="J120" s="29">
        <f t="shared" si="11"/>
        <v>1</v>
      </c>
      <c r="K120" s="30">
        <f t="shared" si="12"/>
        <v>2.0009160980540814</v>
      </c>
      <c r="L120" s="31">
        <f t="shared" si="13"/>
        <v>1678.7686062673743</v>
      </c>
    </row>
    <row r="121" spans="1:12" s="1" customFormat="1" ht="15.4" customHeight="1" x14ac:dyDescent="0.15">
      <c r="A121" s="24" t="s">
        <v>126</v>
      </c>
      <c r="B121" s="25">
        <v>5067</v>
      </c>
      <c r="C121" s="26">
        <f t="shared" si="7"/>
        <v>1266.75</v>
      </c>
      <c r="D121" s="2">
        <v>1.25</v>
      </c>
      <c r="E121" s="27">
        <f t="shared" si="8"/>
        <v>6333.75</v>
      </c>
      <c r="F121" s="2">
        <v>0</v>
      </c>
      <c r="G121" s="28">
        <f t="shared" si="9"/>
        <v>0</v>
      </c>
      <c r="H121" s="29">
        <f t="shared" si="10"/>
        <v>6333.75</v>
      </c>
      <c r="I121" s="29">
        <v>4</v>
      </c>
      <c r="J121" s="29">
        <f t="shared" si="11"/>
        <v>0</v>
      </c>
      <c r="K121" s="30">
        <f t="shared" si="12"/>
        <v>0</v>
      </c>
      <c r="L121" s="31">
        <f t="shared" si="13"/>
        <v>0</v>
      </c>
    </row>
    <row r="122" spans="1:12" s="1" customFormat="1" ht="15.4" customHeight="1" x14ac:dyDescent="0.15">
      <c r="A122" s="24" t="s">
        <v>127</v>
      </c>
      <c r="B122" s="25">
        <v>3766</v>
      </c>
      <c r="C122" s="26">
        <f t="shared" si="7"/>
        <v>941.5</v>
      </c>
      <c r="D122" s="2">
        <v>1.25</v>
      </c>
      <c r="E122" s="27">
        <f t="shared" si="8"/>
        <v>4707.5</v>
      </c>
      <c r="F122" s="2">
        <v>1.25</v>
      </c>
      <c r="G122" s="28">
        <f t="shared" si="9"/>
        <v>4707.5</v>
      </c>
      <c r="H122" s="29">
        <f t="shared" si="10"/>
        <v>0</v>
      </c>
      <c r="I122" s="29">
        <v>4</v>
      </c>
      <c r="J122" s="29">
        <f t="shared" si="11"/>
        <v>1</v>
      </c>
      <c r="K122" s="30">
        <f t="shared" si="12"/>
        <v>2.0009160980540814</v>
      </c>
      <c r="L122" s="31">
        <f t="shared" si="13"/>
        <v>1883.8625063179177</v>
      </c>
    </row>
    <row r="123" spans="1:12" s="1" customFormat="1" ht="15.4" customHeight="1" x14ac:dyDescent="0.15">
      <c r="A123" s="24" t="s">
        <v>128</v>
      </c>
      <c r="B123" s="25">
        <v>1567</v>
      </c>
      <c r="C123" s="26">
        <f t="shared" si="7"/>
        <v>391.75</v>
      </c>
      <c r="D123" s="2">
        <v>1.25</v>
      </c>
      <c r="E123" s="27">
        <f t="shared" si="8"/>
        <v>1958.75</v>
      </c>
      <c r="F123" s="2">
        <v>1.25</v>
      </c>
      <c r="G123" s="28">
        <f t="shared" si="9"/>
        <v>1958.75</v>
      </c>
      <c r="H123" s="29">
        <f t="shared" si="10"/>
        <v>0</v>
      </c>
      <c r="I123" s="29">
        <v>4</v>
      </c>
      <c r="J123" s="29">
        <f t="shared" si="11"/>
        <v>1</v>
      </c>
      <c r="K123" s="30">
        <f t="shared" si="12"/>
        <v>2.0009160980540814</v>
      </c>
      <c r="L123" s="31">
        <f t="shared" si="13"/>
        <v>783.8588814126864</v>
      </c>
    </row>
    <row r="124" spans="1:12" s="1" customFormat="1" ht="15.4" customHeight="1" x14ac:dyDescent="0.15">
      <c r="A124" s="24" t="s">
        <v>129</v>
      </c>
      <c r="B124" s="25">
        <v>1811</v>
      </c>
      <c r="C124" s="26">
        <f t="shared" si="7"/>
        <v>452.75</v>
      </c>
      <c r="D124" s="2">
        <v>1.25</v>
      </c>
      <c r="E124" s="27">
        <f t="shared" si="8"/>
        <v>2263.75</v>
      </c>
      <c r="F124" s="2">
        <v>1.25</v>
      </c>
      <c r="G124" s="28">
        <f t="shared" si="9"/>
        <v>2263.75</v>
      </c>
      <c r="H124" s="29">
        <f t="shared" si="10"/>
        <v>0</v>
      </c>
      <c r="I124" s="29">
        <v>4</v>
      </c>
      <c r="J124" s="29">
        <f t="shared" si="11"/>
        <v>1</v>
      </c>
      <c r="K124" s="30">
        <f t="shared" si="12"/>
        <v>2.0009160980540814</v>
      </c>
      <c r="L124" s="31">
        <f t="shared" si="13"/>
        <v>905.91476339398537</v>
      </c>
    </row>
    <row r="125" spans="1:12" s="1" customFormat="1" ht="15.4" customHeight="1" x14ac:dyDescent="0.15">
      <c r="A125" s="24" t="s">
        <v>130</v>
      </c>
      <c r="B125" s="25">
        <v>2012</v>
      </c>
      <c r="C125" s="26">
        <f t="shared" si="7"/>
        <v>503</v>
      </c>
      <c r="D125" s="2">
        <v>1.25</v>
      </c>
      <c r="E125" s="27">
        <f t="shared" si="8"/>
        <v>2515</v>
      </c>
      <c r="F125" s="2">
        <v>1.25</v>
      </c>
      <c r="G125" s="28">
        <f t="shared" si="9"/>
        <v>2515</v>
      </c>
      <c r="H125" s="29">
        <f t="shared" si="10"/>
        <v>0</v>
      </c>
      <c r="I125" s="29">
        <v>4</v>
      </c>
      <c r="J125" s="29">
        <f t="shared" si="11"/>
        <v>1</v>
      </c>
      <c r="K125" s="30">
        <f t="shared" si="12"/>
        <v>2.0009160980540814</v>
      </c>
      <c r="L125" s="31">
        <f t="shared" si="13"/>
        <v>1006.460797321203</v>
      </c>
    </row>
    <row r="126" spans="1:12" s="1" customFormat="1" ht="15.4" customHeight="1" x14ac:dyDescent="0.15">
      <c r="A126" s="24" t="s">
        <v>131</v>
      </c>
      <c r="B126" s="25">
        <v>5656</v>
      </c>
      <c r="C126" s="26">
        <f t="shared" si="7"/>
        <v>1414</v>
      </c>
      <c r="D126" s="2">
        <v>1.25</v>
      </c>
      <c r="E126" s="27">
        <f t="shared" si="8"/>
        <v>7070</v>
      </c>
      <c r="F126" s="2">
        <v>1.25</v>
      </c>
      <c r="G126" s="28">
        <f t="shared" si="9"/>
        <v>7070</v>
      </c>
      <c r="H126" s="29">
        <f t="shared" si="10"/>
        <v>0</v>
      </c>
      <c r="I126" s="29">
        <v>4</v>
      </c>
      <c r="J126" s="29">
        <f t="shared" si="11"/>
        <v>1</v>
      </c>
      <c r="K126" s="30">
        <f t="shared" si="12"/>
        <v>2.0009160980540814</v>
      </c>
      <c r="L126" s="31">
        <f t="shared" si="13"/>
        <v>2829.2953626484709</v>
      </c>
    </row>
    <row r="127" spans="1:12" s="1" customFormat="1" ht="15.4" customHeight="1" x14ac:dyDescent="0.15">
      <c r="A127" s="24" t="s">
        <v>132</v>
      </c>
      <c r="B127" s="25">
        <v>3662</v>
      </c>
      <c r="C127" s="26">
        <f t="shared" si="7"/>
        <v>915.5</v>
      </c>
      <c r="D127" s="2">
        <v>1.25</v>
      </c>
      <c r="E127" s="27">
        <f t="shared" si="8"/>
        <v>4577.5</v>
      </c>
      <c r="F127" s="2">
        <v>1.25</v>
      </c>
      <c r="G127" s="28">
        <f t="shared" si="9"/>
        <v>4577.5</v>
      </c>
      <c r="H127" s="29">
        <f t="shared" si="10"/>
        <v>0</v>
      </c>
      <c r="I127" s="29">
        <v>4</v>
      </c>
      <c r="J127" s="29">
        <f t="shared" si="11"/>
        <v>1</v>
      </c>
      <c r="K127" s="30">
        <f t="shared" si="12"/>
        <v>2.0009160980540814</v>
      </c>
      <c r="L127" s="31">
        <f t="shared" si="13"/>
        <v>1831.8386877685116</v>
      </c>
    </row>
    <row r="128" spans="1:12" s="1" customFormat="1" ht="15.4" customHeight="1" x14ac:dyDescent="0.15">
      <c r="A128" s="24" t="s">
        <v>133</v>
      </c>
      <c r="B128" s="25">
        <v>3818</v>
      </c>
      <c r="C128" s="26">
        <f t="shared" si="7"/>
        <v>954.5</v>
      </c>
      <c r="D128" s="2">
        <v>1.25</v>
      </c>
      <c r="E128" s="27">
        <f t="shared" si="8"/>
        <v>4772.5</v>
      </c>
      <c r="F128" s="2">
        <v>0</v>
      </c>
      <c r="G128" s="28">
        <f t="shared" si="9"/>
        <v>0</v>
      </c>
      <c r="H128" s="29">
        <f t="shared" si="10"/>
        <v>4772.5</v>
      </c>
      <c r="I128" s="29">
        <v>4</v>
      </c>
      <c r="J128" s="29">
        <f t="shared" si="11"/>
        <v>0</v>
      </c>
      <c r="K128" s="30">
        <f t="shared" si="12"/>
        <v>0</v>
      </c>
      <c r="L128" s="31">
        <f t="shared" si="13"/>
        <v>0</v>
      </c>
    </row>
    <row r="129" spans="1:12" s="1" customFormat="1" ht="15.4" customHeight="1" x14ac:dyDescent="0.15">
      <c r="A129" s="24" t="s">
        <v>134</v>
      </c>
      <c r="B129" s="25">
        <v>3776</v>
      </c>
      <c r="C129" s="26">
        <f t="shared" si="7"/>
        <v>944</v>
      </c>
      <c r="D129" s="2">
        <v>1.25</v>
      </c>
      <c r="E129" s="27">
        <f t="shared" si="8"/>
        <v>4720</v>
      </c>
      <c r="F129" s="2">
        <v>1.25</v>
      </c>
      <c r="G129" s="28">
        <f t="shared" si="9"/>
        <v>4720</v>
      </c>
      <c r="H129" s="29">
        <f t="shared" si="10"/>
        <v>0</v>
      </c>
      <c r="I129" s="29">
        <v>4</v>
      </c>
      <c r="J129" s="29">
        <f t="shared" si="11"/>
        <v>1</v>
      </c>
      <c r="K129" s="30">
        <f t="shared" si="12"/>
        <v>2.0009160980540814</v>
      </c>
      <c r="L129" s="31">
        <f t="shared" si="13"/>
        <v>1888.8647965630528</v>
      </c>
    </row>
    <row r="130" spans="1:12" s="1" customFormat="1" ht="15.4" customHeight="1" x14ac:dyDescent="0.15">
      <c r="A130" s="24" t="s">
        <v>135</v>
      </c>
      <c r="B130" s="25">
        <v>4546</v>
      </c>
      <c r="C130" s="26">
        <f t="shared" si="7"/>
        <v>1136.5</v>
      </c>
      <c r="D130" s="2">
        <v>1.25</v>
      </c>
      <c r="E130" s="27">
        <f t="shared" si="8"/>
        <v>5682.5</v>
      </c>
      <c r="F130" s="2">
        <v>1.25</v>
      </c>
      <c r="G130" s="28">
        <f t="shared" si="9"/>
        <v>5682.5</v>
      </c>
      <c r="H130" s="29">
        <f t="shared" si="10"/>
        <v>0</v>
      </c>
      <c r="I130" s="29">
        <v>4</v>
      </c>
      <c r="J130" s="29">
        <f t="shared" si="11"/>
        <v>1</v>
      </c>
      <c r="K130" s="30">
        <f t="shared" si="12"/>
        <v>2.0009160980540814</v>
      </c>
      <c r="L130" s="31">
        <f t="shared" si="13"/>
        <v>2274.0411454384634</v>
      </c>
    </row>
    <row r="131" spans="1:12" s="1" customFormat="1" ht="15.4" customHeight="1" x14ac:dyDescent="0.15">
      <c r="A131" s="32" t="s">
        <v>136</v>
      </c>
      <c r="B131" s="33">
        <v>3452</v>
      </c>
      <c r="C131" s="26">
        <f t="shared" si="7"/>
        <v>863</v>
      </c>
      <c r="D131" s="2">
        <v>1.25</v>
      </c>
      <c r="E131" s="27">
        <f t="shared" si="8"/>
        <v>4315</v>
      </c>
      <c r="F131" s="2">
        <v>1.25</v>
      </c>
      <c r="G131" s="28">
        <f t="shared" si="9"/>
        <v>4315</v>
      </c>
      <c r="H131" s="29">
        <f t="shared" si="10"/>
        <v>0</v>
      </c>
      <c r="I131" s="29">
        <v>4</v>
      </c>
      <c r="J131" s="29">
        <f t="shared" si="11"/>
        <v>1</v>
      </c>
      <c r="K131" s="30">
        <f t="shared" si="12"/>
        <v>2.0009160980540814</v>
      </c>
      <c r="L131" s="31">
        <f t="shared" si="13"/>
        <v>1726.7905926206722</v>
      </c>
    </row>
    <row r="132" spans="1:12" s="1" customFormat="1" ht="15.4" customHeight="1" x14ac:dyDescent="0.15">
      <c r="A132" s="24" t="s">
        <v>137</v>
      </c>
      <c r="B132" s="25">
        <v>4816</v>
      </c>
      <c r="C132" s="26">
        <f t="shared" ref="C132:C195" si="14">B132/I132</f>
        <v>1204</v>
      </c>
      <c r="D132" s="2">
        <v>1.25</v>
      </c>
      <c r="E132" s="27">
        <f t="shared" ref="E132:E140" si="15">B132*D132</f>
        <v>6020</v>
      </c>
      <c r="F132" s="2">
        <v>1.25</v>
      </c>
      <c r="G132" s="28">
        <f t="shared" ref="G132:G195" si="16">B132*F132</f>
        <v>6020</v>
      </c>
      <c r="H132" s="29">
        <f t="shared" ref="H132:H195" si="17">E132-G132</f>
        <v>0</v>
      </c>
      <c r="I132" s="29">
        <v>4</v>
      </c>
      <c r="J132" s="29">
        <f t="shared" ref="J132:J195" si="18">F132/1.25</f>
        <v>1</v>
      </c>
      <c r="K132" s="30">
        <f t="shared" ref="K132:K195" si="19">J132*$H$293</f>
        <v>2.0009160980540814</v>
      </c>
      <c r="L132" s="31">
        <f t="shared" ref="L132:L195" si="20">K132*C132</f>
        <v>2409.1029820571139</v>
      </c>
    </row>
    <row r="133" spans="1:12" s="1" customFormat="1" ht="15.4" customHeight="1" x14ac:dyDescent="0.15">
      <c r="A133" s="34" t="s">
        <v>138</v>
      </c>
      <c r="B133" s="25">
        <v>3597</v>
      </c>
      <c r="C133" s="26">
        <f t="shared" si="14"/>
        <v>899.25</v>
      </c>
      <c r="D133" s="2">
        <v>1.25</v>
      </c>
      <c r="E133" s="27">
        <f t="shared" si="15"/>
        <v>4496.25</v>
      </c>
      <c r="F133" s="2">
        <v>0</v>
      </c>
      <c r="G133" s="28">
        <f t="shared" si="16"/>
        <v>0</v>
      </c>
      <c r="H133" s="29">
        <f t="shared" si="17"/>
        <v>4496.25</v>
      </c>
      <c r="I133" s="29">
        <v>4</v>
      </c>
      <c r="J133" s="29">
        <f t="shared" si="18"/>
        <v>0</v>
      </c>
      <c r="K133" s="30">
        <f t="shared" si="19"/>
        <v>0</v>
      </c>
      <c r="L133" s="31">
        <f t="shared" si="20"/>
        <v>0</v>
      </c>
    </row>
    <row r="134" spans="1:12" s="1" customFormat="1" ht="15.4" customHeight="1" x14ac:dyDescent="0.15">
      <c r="A134" s="24" t="s">
        <v>139</v>
      </c>
      <c r="B134" s="25">
        <v>2532</v>
      </c>
      <c r="C134" s="26">
        <f t="shared" si="14"/>
        <v>633</v>
      </c>
      <c r="D134" s="2">
        <v>1.25</v>
      </c>
      <c r="E134" s="27">
        <f t="shared" si="15"/>
        <v>3165</v>
      </c>
      <c r="F134" s="2">
        <v>1.25</v>
      </c>
      <c r="G134" s="28">
        <f t="shared" si="16"/>
        <v>3165</v>
      </c>
      <c r="H134" s="29">
        <f t="shared" si="17"/>
        <v>0</v>
      </c>
      <c r="I134" s="29">
        <v>4</v>
      </c>
      <c r="J134" s="29">
        <f t="shared" si="18"/>
        <v>1</v>
      </c>
      <c r="K134" s="30">
        <f t="shared" si="19"/>
        <v>2.0009160980540814</v>
      </c>
      <c r="L134" s="31">
        <f t="shared" si="20"/>
        <v>1266.5798900682335</v>
      </c>
    </row>
    <row r="135" spans="1:12" s="1" customFormat="1" ht="15.4" customHeight="1" x14ac:dyDescent="0.15">
      <c r="A135" s="24" t="s">
        <v>140</v>
      </c>
      <c r="B135" s="25">
        <v>7435</v>
      </c>
      <c r="C135" s="26">
        <f t="shared" si="14"/>
        <v>1858.75</v>
      </c>
      <c r="D135" s="2">
        <v>1.25</v>
      </c>
      <c r="E135" s="27">
        <f t="shared" si="15"/>
        <v>9293.75</v>
      </c>
      <c r="F135" s="2">
        <v>1.25</v>
      </c>
      <c r="G135" s="28">
        <f t="shared" si="16"/>
        <v>9293.75</v>
      </c>
      <c r="H135" s="29">
        <f t="shared" si="17"/>
        <v>0</v>
      </c>
      <c r="I135" s="29">
        <v>4</v>
      </c>
      <c r="J135" s="29">
        <f t="shared" si="18"/>
        <v>1</v>
      </c>
      <c r="K135" s="30">
        <f t="shared" si="19"/>
        <v>2.0009160980540814</v>
      </c>
      <c r="L135" s="31">
        <f t="shared" si="20"/>
        <v>3719.202797258024</v>
      </c>
    </row>
    <row r="136" spans="1:12" s="1" customFormat="1" ht="15.4" customHeight="1" x14ac:dyDescent="0.15">
      <c r="A136" s="24" t="s">
        <v>141</v>
      </c>
      <c r="B136" s="25">
        <v>2111</v>
      </c>
      <c r="C136" s="26">
        <f t="shared" si="14"/>
        <v>527.75</v>
      </c>
      <c r="D136" s="2">
        <v>1.25</v>
      </c>
      <c r="E136" s="27">
        <f t="shared" si="15"/>
        <v>2638.75</v>
      </c>
      <c r="F136" s="2">
        <v>1.25</v>
      </c>
      <c r="G136" s="28">
        <f t="shared" si="16"/>
        <v>2638.75</v>
      </c>
      <c r="H136" s="29">
        <f t="shared" si="17"/>
        <v>0</v>
      </c>
      <c r="I136" s="29">
        <v>4</v>
      </c>
      <c r="J136" s="29">
        <f t="shared" si="18"/>
        <v>1</v>
      </c>
      <c r="K136" s="30">
        <f t="shared" si="19"/>
        <v>2.0009160980540814</v>
      </c>
      <c r="L136" s="31">
        <f t="shared" si="20"/>
        <v>1055.9834707480416</v>
      </c>
    </row>
    <row r="137" spans="1:12" s="1" customFormat="1" ht="15.4" customHeight="1" x14ac:dyDescent="0.15">
      <c r="A137" s="24" t="s">
        <v>142</v>
      </c>
      <c r="B137" s="25">
        <v>3861</v>
      </c>
      <c r="C137" s="26">
        <f t="shared" si="14"/>
        <v>965.25</v>
      </c>
      <c r="D137" s="2">
        <v>1.25</v>
      </c>
      <c r="E137" s="27">
        <f t="shared" si="15"/>
        <v>4826.25</v>
      </c>
      <c r="F137" s="2">
        <v>0</v>
      </c>
      <c r="G137" s="28">
        <f t="shared" si="16"/>
        <v>0</v>
      </c>
      <c r="H137" s="29">
        <f t="shared" si="17"/>
        <v>4826.25</v>
      </c>
      <c r="I137" s="29">
        <v>4</v>
      </c>
      <c r="J137" s="29">
        <f t="shared" si="18"/>
        <v>0</v>
      </c>
      <c r="K137" s="30">
        <f t="shared" si="19"/>
        <v>0</v>
      </c>
      <c r="L137" s="31">
        <f t="shared" si="20"/>
        <v>0</v>
      </c>
    </row>
    <row r="138" spans="1:12" s="1" customFormat="1" ht="15.4" customHeight="1" x14ac:dyDescent="0.15">
      <c r="A138" s="24" t="s">
        <v>143</v>
      </c>
      <c r="B138" s="25">
        <v>3079</v>
      </c>
      <c r="C138" s="26">
        <f t="shared" si="14"/>
        <v>769.75</v>
      </c>
      <c r="D138" s="2">
        <v>1.25</v>
      </c>
      <c r="E138" s="27">
        <f t="shared" si="15"/>
        <v>3848.75</v>
      </c>
      <c r="F138" s="2">
        <v>1.25</v>
      </c>
      <c r="G138" s="28">
        <f t="shared" si="16"/>
        <v>3848.75</v>
      </c>
      <c r="H138" s="29">
        <f t="shared" si="17"/>
        <v>0</v>
      </c>
      <c r="I138" s="29">
        <v>4</v>
      </c>
      <c r="J138" s="29">
        <f t="shared" si="18"/>
        <v>1</v>
      </c>
      <c r="K138" s="30">
        <f t="shared" si="19"/>
        <v>2.0009160980540814</v>
      </c>
      <c r="L138" s="31">
        <f t="shared" si="20"/>
        <v>1540.2051664771293</v>
      </c>
    </row>
    <row r="139" spans="1:12" s="1" customFormat="1" ht="15.4" customHeight="1" x14ac:dyDescent="0.15">
      <c r="A139" s="24" t="s">
        <v>144</v>
      </c>
      <c r="B139" s="25">
        <v>3159</v>
      </c>
      <c r="C139" s="26">
        <f t="shared" si="14"/>
        <v>789.75</v>
      </c>
      <c r="D139" s="2">
        <v>1.25</v>
      </c>
      <c r="E139" s="27">
        <f t="shared" si="15"/>
        <v>3948.75</v>
      </c>
      <c r="F139" s="2">
        <v>0</v>
      </c>
      <c r="G139" s="28">
        <f t="shared" si="16"/>
        <v>0</v>
      </c>
      <c r="H139" s="29">
        <f t="shared" si="17"/>
        <v>3948.75</v>
      </c>
      <c r="I139" s="29">
        <v>4</v>
      </c>
      <c r="J139" s="29">
        <f t="shared" si="18"/>
        <v>0</v>
      </c>
      <c r="K139" s="30">
        <f t="shared" si="19"/>
        <v>0</v>
      </c>
      <c r="L139" s="31">
        <f t="shared" si="20"/>
        <v>0</v>
      </c>
    </row>
    <row r="140" spans="1:12" s="1" customFormat="1" ht="15.4" customHeight="1" x14ac:dyDescent="0.15">
      <c r="A140" s="24" t="s">
        <v>145</v>
      </c>
      <c r="B140" s="25">
        <v>2851</v>
      </c>
      <c r="C140" s="26">
        <f t="shared" si="14"/>
        <v>712.75</v>
      </c>
      <c r="D140" s="2">
        <v>1.25</v>
      </c>
      <c r="E140" s="27">
        <f t="shared" si="15"/>
        <v>3563.75</v>
      </c>
      <c r="F140" s="2">
        <v>1.25</v>
      </c>
      <c r="G140" s="28">
        <f t="shared" si="16"/>
        <v>3563.75</v>
      </c>
      <c r="H140" s="29">
        <f t="shared" si="17"/>
        <v>0</v>
      </c>
      <c r="I140" s="29">
        <v>4</v>
      </c>
      <c r="J140" s="29">
        <f t="shared" si="18"/>
        <v>1</v>
      </c>
      <c r="K140" s="30">
        <f t="shared" si="19"/>
        <v>2.0009160980540814</v>
      </c>
      <c r="L140" s="31">
        <f t="shared" si="20"/>
        <v>1426.1529488880465</v>
      </c>
    </row>
    <row r="141" spans="1:12" s="1" customFormat="1" ht="15.4" customHeight="1" x14ac:dyDescent="0.15">
      <c r="A141" s="24" t="s">
        <v>146</v>
      </c>
      <c r="B141" s="25">
        <v>2705</v>
      </c>
      <c r="C141" s="26">
        <f t="shared" si="14"/>
        <v>676.25</v>
      </c>
      <c r="D141" s="2">
        <v>1.25</v>
      </c>
      <c r="E141" s="27">
        <f>B141*D141</f>
        <v>3381.25</v>
      </c>
      <c r="F141" s="2">
        <v>1.25</v>
      </c>
      <c r="G141" s="28">
        <f t="shared" si="16"/>
        <v>3381.25</v>
      </c>
      <c r="H141" s="29">
        <f t="shared" si="17"/>
        <v>0</v>
      </c>
      <c r="I141" s="29">
        <v>4</v>
      </c>
      <c r="J141" s="29">
        <f t="shared" si="18"/>
        <v>1</v>
      </c>
      <c r="K141" s="30">
        <f t="shared" si="19"/>
        <v>2.0009160980540814</v>
      </c>
      <c r="L141" s="31">
        <f t="shared" si="20"/>
        <v>1353.1195113090725</v>
      </c>
    </row>
    <row r="142" spans="1:12" s="1" customFormat="1" ht="15.4" customHeight="1" x14ac:dyDescent="0.15">
      <c r="A142" s="24" t="s">
        <v>147</v>
      </c>
      <c r="B142" s="25">
        <v>3044</v>
      </c>
      <c r="C142" s="26">
        <f t="shared" si="14"/>
        <v>761</v>
      </c>
      <c r="D142" s="2">
        <v>1.25</v>
      </c>
      <c r="E142" s="27">
        <f t="shared" ref="E142:E205" si="21">B142*D142</f>
        <v>3805</v>
      </c>
      <c r="F142" s="2">
        <v>0</v>
      </c>
      <c r="G142" s="28">
        <f t="shared" si="16"/>
        <v>0</v>
      </c>
      <c r="H142" s="29">
        <f t="shared" si="17"/>
        <v>3805</v>
      </c>
      <c r="I142" s="29">
        <v>4</v>
      </c>
      <c r="J142" s="29">
        <f t="shared" si="18"/>
        <v>0</v>
      </c>
      <c r="K142" s="30">
        <f t="shared" si="19"/>
        <v>0</v>
      </c>
      <c r="L142" s="31">
        <f t="shared" si="20"/>
        <v>0</v>
      </c>
    </row>
    <row r="143" spans="1:12" s="1" customFormat="1" ht="15.4" customHeight="1" x14ac:dyDescent="0.15">
      <c r="A143" s="24" t="s">
        <v>148</v>
      </c>
      <c r="B143" s="25">
        <v>6254</v>
      </c>
      <c r="C143" s="26">
        <f t="shared" si="14"/>
        <v>1563.5</v>
      </c>
      <c r="D143" s="2">
        <v>1.25</v>
      </c>
      <c r="E143" s="27">
        <f t="shared" si="21"/>
        <v>7817.5</v>
      </c>
      <c r="F143" s="2">
        <v>1.25</v>
      </c>
      <c r="G143" s="28">
        <f t="shared" si="16"/>
        <v>7817.5</v>
      </c>
      <c r="H143" s="29">
        <f t="shared" si="17"/>
        <v>0</v>
      </c>
      <c r="I143" s="29">
        <v>4</v>
      </c>
      <c r="J143" s="29">
        <f t="shared" si="18"/>
        <v>1</v>
      </c>
      <c r="K143" s="30">
        <f t="shared" si="19"/>
        <v>2.0009160980540814</v>
      </c>
      <c r="L143" s="31">
        <f t="shared" si="20"/>
        <v>3128.4323193075566</v>
      </c>
    </row>
    <row r="144" spans="1:12" s="1" customFormat="1" ht="15.4" customHeight="1" x14ac:dyDescent="0.15">
      <c r="A144" s="24" t="s">
        <v>149</v>
      </c>
      <c r="B144" s="25">
        <v>3605</v>
      </c>
      <c r="C144" s="26">
        <f t="shared" si="14"/>
        <v>901.25</v>
      </c>
      <c r="D144" s="2">
        <v>1.25</v>
      </c>
      <c r="E144" s="27">
        <f t="shared" si="21"/>
        <v>4506.25</v>
      </c>
      <c r="F144" s="2">
        <v>1.25</v>
      </c>
      <c r="G144" s="28">
        <f t="shared" si="16"/>
        <v>4506.25</v>
      </c>
      <c r="H144" s="29">
        <f t="shared" si="17"/>
        <v>0</v>
      </c>
      <c r="I144" s="29">
        <v>4</v>
      </c>
      <c r="J144" s="29">
        <f t="shared" si="18"/>
        <v>1</v>
      </c>
      <c r="K144" s="30">
        <f t="shared" si="19"/>
        <v>2.0009160980540814</v>
      </c>
      <c r="L144" s="31">
        <f t="shared" si="20"/>
        <v>1803.3256333712409</v>
      </c>
    </row>
    <row r="145" spans="1:12" s="1" customFormat="1" ht="15.4" customHeight="1" x14ac:dyDescent="0.15">
      <c r="A145" s="24" t="s">
        <v>150</v>
      </c>
      <c r="B145" s="25">
        <v>1540</v>
      </c>
      <c r="C145" s="26">
        <f t="shared" si="14"/>
        <v>385</v>
      </c>
      <c r="D145" s="2">
        <v>1.25</v>
      </c>
      <c r="E145" s="27">
        <f t="shared" si="21"/>
        <v>1925</v>
      </c>
      <c r="F145" s="2">
        <v>1.25</v>
      </c>
      <c r="G145" s="28">
        <f t="shared" si="16"/>
        <v>1925</v>
      </c>
      <c r="H145" s="29">
        <f t="shared" si="17"/>
        <v>0</v>
      </c>
      <c r="I145" s="29">
        <v>4</v>
      </c>
      <c r="J145" s="29">
        <f t="shared" si="18"/>
        <v>1</v>
      </c>
      <c r="K145" s="30">
        <f t="shared" si="19"/>
        <v>2.0009160980540814</v>
      </c>
      <c r="L145" s="31">
        <f t="shared" si="20"/>
        <v>770.35269775082133</v>
      </c>
    </row>
    <row r="146" spans="1:12" s="1" customFormat="1" ht="15.4" customHeight="1" x14ac:dyDescent="0.15">
      <c r="A146" s="24" t="s">
        <v>151</v>
      </c>
      <c r="B146" s="25">
        <v>1988</v>
      </c>
      <c r="C146" s="26">
        <f t="shared" si="14"/>
        <v>497</v>
      </c>
      <c r="D146" s="2">
        <v>1.25</v>
      </c>
      <c r="E146" s="27">
        <f t="shared" si="21"/>
        <v>2485</v>
      </c>
      <c r="F146" s="2">
        <v>0</v>
      </c>
      <c r="G146" s="28">
        <f t="shared" si="16"/>
        <v>0</v>
      </c>
      <c r="H146" s="29">
        <f t="shared" si="17"/>
        <v>2485</v>
      </c>
      <c r="I146" s="29">
        <v>4</v>
      </c>
      <c r="J146" s="29">
        <f t="shared" si="18"/>
        <v>0</v>
      </c>
      <c r="K146" s="30">
        <f t="shared" si="19"/>
        <v>0</v>
      </c>
      <c r="L146" s="31">
        <f t="shared" si="20"/>
        <v>0</v>
      </c>
    </row>
    <row r="147" spans="1:12" s="1" customFormat="1" ht="15.4" customHeight="1" x14ac:dyDescent="0.15">
      <c r="A147" s="24" t="s">
        <v>152</v>
      </c>
      <c r="B147" s="25">
        <v>5211</v>
      </c>
      <c r="C147" s="26">
        <f t="shared" si="14"/>
        <v>1302.75</v>
      </c>
      <c r="D147" s="2">
        <v>1.25</v>
      </c>
      <c r="E147" s="27">
        <f t="shared" si="21"/>
        <v>6513.75</v>
      </c>
      <c r="F147" s="2">
        <v>1.25</v>
      </c>
      <c r="G147" s="28">
        <f t="shared" si="16"/>
        <v>6513.75</v>
      </c>
      <c r="H147" s="29">
        <f t="shared" si="17"/>
        <v>0</v>
      </c>
      <c r="I147" s="29">
        <v>4</v>
      </c>
      <c r="J147" s="29">
        <f t="shared" si="18"/>
        <v>1</v>
      </c>
      <c r="K147" s="30">
        <f t="shared" si="19"/>
        <v>2.0009160980540814</v>
      </c>
      <c r="L147" s="31">
        <f t="shared" si="20"/>
        <v>2606.6934467399547</v>
      </c>
    </row>
    <row r="148" spans="1:12" s="1" customFormat="1" ht="15.4" customHeight="1" x14ac:dyDescent="0.15">
      <c r="A148" s="24" t="s">
        <v>153</v>
      </c>
      <c r="B148" s="25">
        <v>2309</v>
      </c>
      <c r="C148" s="26">
        <f t="shared" si="14"/>
        <v>577.25</v>
      </c>
      <c r="D148" s="2">
        <v>1.25</v>
      </c>
      <c r="E148" s="27">
        <f t="shared" si="21"/>
        <v>2886.25</v>
      </c>
      <c r="F148" s="2">
        <v>0</v>
      </c>
      <c r="G148" s="28">
        <f t="shared" si="16"/>
        <v>0</v>
      </c>
      <c r="H148" s="29">
        <f t="shared" si="17"/>
        <v>2886.25</v>
      </c>
      <c r="I148" s="29">
        <v>4</v>
      </c>
      <c r="J148" s="29">
        <f t="shared" si="18"/>
        <v>0</v>
      </c>
      <c r="K148" s="30">
        <f t="shared" si="19"/>
        <v>0</v>
      </c>
      <c r="L148" s="31">
        <f t="shared" si="20"/>
        <v>0</v>
      </c>
    </row>
    <row r="149" spans="1:12" s="1" customFormat="1" ht="15.4" customHeight="1" x14ac:dyDescent="0.15">
      <c r="A149" s="24" t="s">
        <v>154</v>
      </c>
      <c r="B149" s="25">
        <v>4405</v>
      </c>
      <c r="C149" s="26">
        <f t="shared" si="14"/>
        <v>1101.25</v>
      </c>
      <c r="D149" s="2">
        <v>1.25</v>
      </c>
      <c r="E149" s="27">
        <f t="shared" si="21"/>
        <v>5506.25</v>
      </c>
      <c r="F149" s="2">
        <v>1.25</v>
      </c>
      <c r="G149" s="28">
        <f t="shared" si="16"/>
        <v>5506.25</v>
      </c>
      <c r="H149" s="29">
        <f t="shared" si="17"/>
        <v>0</v>
      </c>
      <c r="I149" s="29">
        <v>4</v>
      </c>
      <c r="J149" s="29">
        <f t="shared" si="18"/>
        <v>1</v>
      </c>
      <c r="K149" s="30">
        <f t="shared" si="19"/>
        <v>2.0009160980540814</v>
      </c>
      <c r="L149" s="31">
        <f t="shared" si="20"/>
        <v>2203.5088529820573</v>
      </c>
    </row>
    <row r="150" spans="1:12" s="1" customFormat="1" ht="15.4" customHeight="1" x14ac:dyDescent="0.15">
      <c r="A150" s="24" t="s">
        <v>155</v>
      </c>
      <c r="B150" s="25">
        <v>2970</v>
      </c>
      <c r="C150" s="26">
        <f t="shared" si="14"/>
        <v>742.5</v>
      </c>
      <c r="D150" s="2">
        <v>1.25</v>
      </c>
      <c r="E150" s="27">
        <f t="shared" si="21"/>
        <v>3712.5</v>
      </c>
      <c r="F150" s="2">
        <v>0</v>
      </c>
      <c r="G150" s="28">
        <f t="shared" si="16"/>
        <v>0</v>
      </c>
      <c r="H150" s="29">
        <f t="shared" si="17"/>
        <v>3712.5</v>
      </c>
      <c r="I150" s="29">
        <v>4</v>
      </c>
      <c r="J150" s="29">
        <f t="shared" si="18"/>
        <v>0</v>
      </c>
      <c r="K150" s="30">
        <f t="shared" si="19"/>
        <v>0</v>
      </c>
      <c r="L150" s="31">
        <f t="shared" si="20"/>
        <v>0</v>
      </c>
    </row>
    <row r="151" spans="1:12" s="1" customFormat="1" ht="15.4" customHeight="1" x14ac:dyDescent="0.15">
      <c r="A151" s="24" t="s">
        <v>156</v>
      </c>
      <c r="B151" s="25">
        <v>3929</v>
      </c>
      <c r="C151" s="26">
        <f t="shared" si="14"/>
        <v>982.25</v>
      </c>
      <c r="D151" s="2">
        <v>1.25</v>
      </c>
      <c r="E151" s="27">
        <f t="shared" si="21"/>
        <v>4911.25</v>
      </c>
      <c r="F151" s="2">
        <v>0</v>
      </c>
      <c r="G151" s="28">
        <f t="shared" si="16"/>
        <v>0</v>
      </c>
      <c r="H151" s="29">
        <f t="shared" si="17"/>
        <v>4911.25</v>
      </c>
      <c r="I151" s="29">
        <v>4</v>
      </c>
      <c r="J151" s="29">
        <f t="shared" si="18"/>
        <v>0</v>
      </c>
      <c r="K151" s="30">
        <f t="shared" si="19"/>
        <v>0</v>
      </c>
      <c r="L151" s="31">
        <f t="shared" si="20"/>
        <v>0</v>
      </c>
    </row>
    <row r="152" spans="1:12" s="1" customFormat="1" ht="15.4" customHeight="1" x14ac:dyDescent="0.15">
      <c r="A152" s="24" t="s">
        <v>157</v>
      </c>
      <c r="B152" s="25">
        <v>2499</v>
      </c>
      <c r="C152" s="26">
        <f t="shared" si="14"/>
        <v>624.75</v>
      </c>
      <c r="D152" s="2">
        <v>1.25</v>
      </c>
      <c r="E152" s="27">
        <f t="shared" si="21"/>
        <v>3123.75</v>
      </c>
      <c r="F152" s="2">
        <v>0</v>
      </c>
      <c r="G152" s="28">
        <f t="shared" si="16"/>
        <v>0</v>
      </c>
      <c r="H152" s="29">
        <f t="shared" si="17"/>
        <v>3123.75</v>
      </c>
      <c r="I152" s="29">
        <v>4</v>
      </c>
      <c r="J152" s="29">
        <f t="shared" si="18"/>
        <v>0</v>
      </c>
      <c r="K152" s="30">
        <f t="shared" si="19"/>
        <v>0</v>
      </c>
      <c r="L152" s="31">
        <f t="shared" si="20"/>
        <v>0</v>
      </c>
    </row>
    <row r="153" spans="1:12" s="1" customFormat="1" ht="15.4" customHeight="1" x14ac:dyDescent="0.15">
      <c r="A153" s="24" t="s">
        <v>158</v>
      </c>
      <c r="B153" s="25">
        <v>7300</v>
      </c>
      <c r="C153" s="26">
        <f t="shared" si="14"/>
        <v>1825</v>
      </c>
      <c r="D153" s="2">
        <v>1.25</v>
      </c>
      <c r="E153" s="27">
        <f t="shared" si="21"/>
        <v>9125</v>
      </c>
      <c r="F153" s="2">
        <v>0</v>
      </c>
      <c r="G153" s="28">
        <f t="shared" si="16"/>
        <v>0</v>
      </c>
      <c r="H153" s="29">
        <f t="shared" si="17"/>
        <v>9125</v>
      </c>
      <c r="I153" s="29">
        <v>4</v>
      </c>
      <c r="J153" s="29">
        <f t="shared" si="18"/>
        <v>0</v>
      </c>
      <c r="K153" s="30">
        <f t="shared" si="19"/>
        <v>0</v>
      </c>
      <c r="L153" s="31">
        <f t="shared" si="20"/>
        <v>0</v>
      </c>
    </row>
    <row r="154" spans="1:12" s="1" customFormat="1" ht="15.4" customHeight="1" x14ac:dyDescent="0.15">
      <c r="A154" s="24" t="s">
        <v>159</v>
      </c>
      <c r="B154" s="25">
        <v>2315</v>
      </c>
      <c r="C154" s="26">
        <f t="shared" si="14"/>
        <v>578.75</v>
      </c>
      <c r="D154" s="2">
        <v>1.25</v>
      </c>
      <c r="E154" s="27">
        <f t="shared" si="21"/>
        <v>2893.75</v>
      </c>
      <c r="F154" s="2">
        <v>1.25</v>
      </c>
      <c r="G154" s="28">
        <f t="shared" si="16"/>
        <v>2893.75</v>
      </c>
      <c r="H154" s="29">
        <f t="shared" si="17"/>
        <v>0</v>
      </c>
      <c r="I154" s="29">
        <v>4</v>
      </c>
      <c r="J154" s="29">
        <f t="shared" si="18"/>
        <v>1</v>
      </c>
      <c r="K154" s="30">
        <f t="shared" si="19"/>
        <v>2.0009160980540814</v>
      </c>
      <c r="L154" s="31">
        <f t="shared" si="20"/>
        <v>1158.0301917487996</v>
      </c>
    </row>
    <row r="155" spans="1:12" s="1" customFormat="1" ht="15.4" customHeight="1" x14ac:dyDescent="0.15">
      <c r="A155" s="24" t="s">
        <v>160</v>
      </c>
      <c r="B155" s="25">
        <v>1864</v>
      </c>
      <c r="C155" s="26">
        <f t="shared" si="14"/>
        <v>466</v>
      </c>
      <c r="D155" s="2">
        <v>1.25</v>
      </c>
      <c r="E155" s="27">
        <f t="shared" si="21"/>
        <v>2330</v>
      </c>
      <c r="F155" s="2">
        <v>1.25</v>
      </c>
      <c r="G155" s="28">
        <f t="shared" si="16"/>
        <v>2330</v>
      </c>
      <c r="H155" s="29">
        <f t="shared" si="17"/>
        <v>0</v>
      </c>
      <c r="I155" s="29">
        <v>4</v>
      </c>
      <c r="J155" s="29">
        <f t="shared" si="18"/>
        <v>1</v>
      </c>
      <c r="K155" s="30">
        <f t="shared" si="19"/>
        <v>2.0009160980540814</v>
      </c>
      <c r="L155" s="31">
        <f t="shared" si="20"/>
        <v>932.4269016932019</v>
      </c>
    </row>
    <row r="156" spans="1:12" s="1" customFormat="1" ht="15.4" customHeight="1" x14ac:dyDescent="0.15">
      <c r="A156" s="24" t="s">
        <v>161</v>
      </c>
      <c r="B156" s="25">
        <v>7727</v>
      </c>
      <c r="C156" s="26">
        <f t="shared" si="14"/>
        <v>1931.75</v>
      </c>
      <c r="D156" s="2">
        <v>1.25</v>
      </c>
      <c r="E156" s="27">
        <f t="shared" si="21"/>
        <v>9658.75</v>
      </c>
      <c r="F156" s="2">
        <v>1.25</v>
      </c>
      <c r="G156" s="28">
        <f t="shared" si="16"/>
        <v>9658.75</v>
      </c>
      <c r="H156" s="29">
        <f t="shared" si="17"/>
        <v>0</v>
      </c>
      <c r="I156" s="29">
        <v>4</v>
      </c>
      <c r="J156" s="29">
        <f t="shared" si="18"/>
        <v>1</v>
      </c>
      <c r="K156" s="30">
        <f t="shared" si="19"/>
        <v>2.0009160980540814</v>
      </c>
      <c r="L156" s="31">
        <f t="shared" si="20"/>
        <v>3865.2696724159719</v>
      </c>
    </row>
    <row r="157" spans="1:12" s="1" customFormat="1" ht="15.4" customHeight="1" x14ac:dyDescent="0.15">
      <c r="A157" s="24" t="s">
        <v>162</v>
      </c>
      <c r="B157" s="25">
        <v>2558</v>
      </c>
      <c r="C157" s="26">
        <f t="shared" si="14"/>
        <v>639.5</v>
      </c>
      <c r="D157" s="2">
        <v>1.25</v>
      </c>
      <c r="E157" s="27">
        <f t="shared" si="21"/>
        <v>3197.5</v>
      </c>
      <c r="F157" s="2">
        <v>1.25</v>
      </c>
      <c r="G157" s="28">
        <f t="shared" si="16"/>
        <v>3197.5</v>
      </c>
      <c r="H157" s="29">
        <f t="shared" si="17"/>
        <v>0</v>
      </c>
      <c r="I157" s="29">
        <v>4</v>
      </c>
      <c r="J157" s="29">
        <f t="shared" si="18"/>
        <v>1</v>
      </c>
      <c r="K157" s="30">
        <f t="shared" si="19"/>
        <v>2.0009160980540814</v>
      </c>
      <c r="L157" s="31">
        <f t="shared" si="20"/>
        <v>1279.585844705585</v>
      </c>
    </row>
    <row r="158" spans="1:12" s="1" customFormat="1" ht="15.4" customHeight="1" x14ac:dyDescent="0.15">
      <c r="A158" s="24" t="s">
        <v>163</v>
      </c>
      <c r="B158" s="25">
        <v>2913</v>
      </c>
      <c r="C158" s="26">
        <f t="shared" si="14"/>
        <v>728.25</v>
      </c>
      <c r="D158" s="2">
        <v>1.25</v>
      </c>
      <c r="E158" s="27">
        <f t="shared" si="21"/>
        <v>3641.25</v>
      </c>
      <c r="F158" s="2">
        <v>1.25</v>
      </c>
      <c r="G158" s="28">
        <f t="shared" si="16"/>
        <v>3641.25</v>
      </c>
      <c r="H158" s="29">
        <f t="shared" si="17"/>
        <v>0</v>
      </c>
      <c r="I158" s="29">
        <v>4</v>
      </c>
      <c r="J158" s="29">
        <f t="shared" si="18"/>
        <v>1</v>
      </c>
      <c r="K158" s="30">
        <f t="shared" si="19"/>
        <v>2.0009160980540814</v>
      </c>
      <c r="L158" s="31">
        <f t="shared" si="20"/>
        <v>1457.1671484078847</v>
      </c>
    </row>
    <row r="159" spans="1:12" s="1" customFormat="1" ht="15.4" customHeight="1" x14ac:dyDescent="0.15">
      <c r="A159" s="24" t="s">
        <v>164</v>
      </c>
      <c r="B159" s="25">
        <v>4476</v>
      </c>
      <c r="C159" s="26">
        <f t="shared" si="14"/>
        <v>1119</v>
      </c>
      <c r="D159" s="2">
        <v>1.25</v>
      </c>
      <c r="E159" s="27">
        <f t="shared" si="21"/>
        <v>5595</v>
      </c>
      <c r="F159" s="2">
        <v>0</v>
      </c>
      <c r="G159" s="28">
        <f t="shared" si="16"/>
        <v>0</v>
      </c>
      <c r="H159" s="29">
        <f t="shared" si="17"/>
        <v>5595</v>
      </c>
      <c r="I159" s="29">
        <v>4</v>
      </c>
      <c r="J159" s="29">
        <f t="shared" si="18"/>
        <v>0</v>
      </c>
      <c r="K159" s="30">
        <f t="shared" si="19"/>
        <v>0</v>
      </c>
      <c r="L159" s="31">
        <f t="shared" si="20"/>
        <v>0</v>
      </c>
    </row>
    <row r="160" spans="1:12" s="1" customFormat="1" ht="15.4" customHeight="1" x14ac:dyDescent="0.15">
      <c r="A160" s="24" t="s">
        <v>165</v>
      </c>
      <c r="B160" s="25">
        <v>2372</v>
      </c>
      <c r="C160" s="26">
        <f t="shared" si="14"/>
        <v>593</v>
      </c>
      <c r="D160" s="2">
        <v>1.25</v>
      </c>
      <c r="E160" s="27">
        <f t="shared" si="21"/>
        <v>2965</v>
      </c>
      <c r="F160" s="2">
        <v>1.25</v>
      </c>
      <c r="G160" s="28">
        <f t="shared" si="16"/>
        <v>2965</v>
      </c>
      <c r="H160" s="29">
        <f t="shared" si="17"/>
        <v>0</v>
      </c>
      <c r="I160" s="29">
        <v>4</v>
      </c>
      <c r="J160" s="29">
        <f t="shared" si="18"/>
        <v>1</v>
      </c>
      <c r="K160" s="30">
        <f t="shared" si="19"/>
        <v>2.0009160980540814</v>
      </c>
      <c r="L160" s="31">
        <f t="shared" si="20"/>
        <v>1186.5432461460703</v>
      </c>
    </row>
    <row r="161" spans="1:12" s="1" customFormat="1" ht="15.4" customHeight="1" x14ac:dyDescent="0.15">
      <c r="A161" s="24" t="s">
        <v>166</v>
      </c>
      <c r="B161" s="25">
        <v>7268</v>
      </c>
      <c r="C161" s="26">
        <f t="shared" si="14"/>
        <v>1817</v>
      </c>
      <c r="D161" s="2">
        <v>1.25</v>
      </c>
      <c r="E161" s="27">
        <f t="shared" si="21"/>
        <v>9085</v>
      </c>
      <c r="F161" s="2">
        <v>1.25</v>
      </c>
      <c r="G161" s="28">
        <f t="shared" si="16"/>
        <v>9085</v>
      </c>
      <c r="H161" s="29">
        <f t="shared" si="17"/>
        <v>0</v>
      </c>
      <c r="I161" s="29">
        <v>4</v>
      </c>
      <c r="J161" s="29">
        <f t="shared" si="18"/>
        <v>1</v>
      </c>
      <c r="K161" s="30">
        <f t="shared" si="19"/>
        <v>2.0009160980540814</v>
      </c>
      <c r="L161" s="31">
        <f t="shared" si="20"/>
        <v>3635.6645501642661</v>
      </c>
    </row>
    <row r="162" spans="1:12" s="1" customFormat="1" ht="15.4" customHeight="1" x14ac:dyDescent="0.15">
      <c r="A162" s="24" t="s">
        <v>167</v>
      </c>
      <c r="B162" s="25">
        <v>4931</v>
      </c>
      <c r="C162" s="26">
        <f t="shared" si="14"/>
        <v>1232.75</v>
      </c>
      <c r="D162" s="2">
        <v>1.25</v>
      </c>
      <c r="E162" s="27">
        <f t="shared" si="21"/>
        <v>6163.75</v>
      </c>
      <c r="F162" s="2">
        <v>1.25</v>
      </c>
      <c r="G162" s="28">
        <f t="shared" si="16"/>
        <v>6163.75</v>
      </c>
      <c r="H162" s="29">
        <f t="shared" si="17"/>
        <v>0</v>
      </c>
      <c r="I162" s="29">
        <v>4</v>
      </c>
      <c r="J162" s="29">
        <f t="shared" si="18"/>
        <v>1</v>
      </c>
      <c r="K162" s="30">
        <f t="shared" si="19"/>
        <v>2.0009160980540814</v>
      </c>
      <c r="L162" s="31">
        <f t="shared" si="20"/>
        <v>2466.6293198761687</v>
      </c>
    </row>
    <row r="163" spans="1:12" s="1" customFormat="1" ht="15.4" customHeight="1" x14ac:dyDescent="0.15">
      <c r="A163" s="24" t="s">
        <v>168</v>
      </c>
      <c r="B163" s="25">
        <v>2764</v>
      </c>
      <c r="C163" s="26">
        <f t="shared" si="14"/>
        <v>691</v>
      </c>
      <c r="D163" s="2">
        <v>1.25</v>
      </c>
      <c r="E163" s="27">
        <f t="shared" si="21"/>
        <v>3455</v>
      </c>
      <c r="F163" s="2">
        <v>1.25</v>
      </c>
      <c r="G163" s="28">
        <f t="shared" si="16"/>
        <v>3455</v>
      </c>
      <c r="H163" s="29">
        <f t="shared" si="17"/>
        <v>0</v>
      </c>
      <c r="I163" s="29">
        <v>4</v>
      </c>
      <c r="J163" s="29">
        <f t="shared" si="18"/>
        <v>1</v>
      </c>
      <c r="K163" s="30">
        <f t="shared" si="19"/>
        <v>2.0009160980540814</v>
      </c>
      <c r="L163" s="31">
        <f t="shared" si="20"/>
        <v>1382.6330237553702</v>
      </c>
    </row>
    <row r="164" spans="1:12" s="1" customFormat="1" ht="15.4" customHeight="1" x14ac:dyDescent="0.15">
      <c r="A164" s="24" t="s">
        <v>169</v>
      </c>
      <c r="B164" s="25">
        <v>3916</v>
      </c>
      <c r="C164" s="26">
        <f t="shared" si="14"/>
        <v>979</v>
      </c>
      <c r="D164" s="2">
        <v>1.25</v>
      </c>
      <c r="E164" s="27">
        <f t="shared" si="21"/>
        <v>4895</v>
      </c>
      <c r="F164" s="2">
        <v>1.25</v>
      </c>
      <c r="G164" s="28">
        <f t="shared" si="16"/>
        <v>4895</v>
      </c>
      <c r="H164" s="29">
        <f t="shared" si="17"/>
        <v>0</v>
      </c>
      <c r="I164" s="29">
        <v>4</v>
      </c>
      <c r="J164" s="29">
        <f t="shared" si="18"/>
        <v>1</v>
      </c>
      <c r="K164" s="30">
        <f t="shared" si="19"/>
        <v>2.0009160980540814</v>
      </c>
      <c r="L164" s="31">
        <f t="shared" si="20"/>
        <v>1958.8968599949458</v>
      </c>
    </row>
    <row r="165" spans="1:12" s="1" customFormat="1" ht="15.4" customHeight="1" x14ac:dyDescent="0.15">
      <c r="A165" s="24" t="s">
        <v>170</v>
      </c>
      <c r="B165" s="25">
        <v>2903</v>
      </c>
      <c r="C165" s="26">
        <f t="shared" si="14"/>
        <v>725.75</v>
      </c>
      <c r="D165" s="2">
        <v>1.25</v>
      </c>
      <c r="E165" s="27">
        <f t="shared" si="21"/>
        <v>3628.75</v>
      </c>
      <c r="F165" s="2">
        <v>1.25</v>
      </c>
      <c r="G165" s="28">
        <f t="shared" si="16"/>
        <v>3628.75</v>
      </c>
      <c r="H165" s="29">
        <f t="shared" si="17"/>
        <v>0</v>
      </c>
      <c r="I165" s="29">
        <v>4</v>
      </c>
      <c r="J165" s="29">
        <f t="shared" si="18"/>
        <v>1</v>
      </c>
      <c r="K165" s="30">
        <f t="shared" si="19"/>
        <v>2.0009160980540814</v>
      </c>
      <c r="L165" s="31">
        <f t="shared" si="20"/>
        <v>1452.1648581627496</v>
      </c>
    </row>
    <row r="166" spans="1:12" s="1" customFormat="1" ht="15.4" customHeight="1" x14ac:dyDescent="0.15">
      <c r="A166" s="24" t="s">
        <v>171</v>
      </c>
      <c r="B166" s="25">
        <v>1624</v>
      </c>
      <c r="C166" s="26">
        <f t="shared" si="14"/>
        <v>406</v>
      </c>
      <c r="D166" s="2">
        <v>1.25</v>
      </c>
      <c r="E166" s="27">
        <f t="shared" si="21"/>
        <v>2030</v>
      </c>
      <c r="F166" s="2">
        <v>1.25</v>
      </c>
      <c r="G166" s="28">
        <f t="shared" si="16"/>
        <v>2030</v>
      </c>
      <c r="H166" s="29">
        <f t="shared" si="17"/>
        <v>0</v>
      </c>
      <c r="I166" s="29">
        <v>4</v>
      </c>
      <c r="J166" s="29">
        <f t="shared" si="18"/>
        <v>1</v>
      </c>
      <c r="K166" s="30">
        <f t="shared" si="19"/>
        <v>2.0009160980540814</v>
      </c>
      <c r="L166" s="31">
        <f t="shared" si="20"/>
        <v>812.37193580995711</v>
      </c>
    </row>
    <row r="167" spans="1:12" s="1" customFormat="1" ht="15.4" customHeight="1" x14ac:dyDescent="0.15">
      <c r="A167" s="24" t="s">
        <v>172</v>
      </c>
      <c r="B167" s="25">
        <v>2949</v>
      </c>
      <c r="C167" s="26">
        <f t="shared" si="14"/>
        <v>737.25</v>
      </c>
      <c r="D167" s="2">
        <v>1.25</v>
      </c>
      <c r="E167" s="27">
        <f t="shared" si="21"/>
        <v>3686.25</v>
      </c>
      <c r="F167" s="2">
        <v>0</v>
      </c>
      <c r="G167" s="28">
        <f t="shared" si="16"/>
        <v>0</v>
      </c>
      <c r="H167" s="29">
        <f t="shared" si="17"/>
        <v>3686.25</v>
      </c>
      <c r="I167" s="29">
        <v>4</v>
      </c>
      <c r="J167" s="29">
        <f t="shared" si="18"/>
        <v>0</v>
      </c>
      <c r="K167" s="30">
        <f t="shared" si="19"/>
        <v>0</v>
      </c>
      <c r="L167" s="31">
        <f t="shared" si="20"/>
        <v>0</v>
      </c>
    </row>
    <row r="168" spans="1:12" s="1" customFormat="1" ht="15.4" customHeight="1" x14ac:dyDescent="0.15">
      <c r="A168" s="24" t="s">
        <v>173</v>
      </c>
      <c r="B168" s="25">
        <v>2989</v>
      </c>
      <c r="C168" s="26">
        <f t="shared" si="14"/>
        <v>747.25</v>
      </c>
      <c r="D168" s="2">
        <v>1.25</v>
      </c>
      <c r="E168" s="27">
        <f t="shared" si="21"/>
        <v>3736.25</v>
      </c>
      <c r="F168" s="2">
        <v>0</v>
      </c>
      <c r="G168" s="28">
        <f t="shared" si="16"/>
        <v>0</v>
      </c>
      <c r="H168" s="29">
        <f t="shared" si="17"/>
        <v>3736.25</v>
      </c>
      <c r="I168" s="29">
        <v>4</v>
      </c>
      <c r="J168" s="29">
        <f t="shared" si="18"/>
        <v>0</v>
      </c>
      <c r="K168" s="30">
        <f t="shared" si="19"/>
        <v>0</v>
      </c>
      <c r="L168" s="31">
        <f t="shared" si="20"/>
        <v>0</v>
      </c>
    </row>
    <row r="169" spans="1:12" s="1" customFormat="1" ht="15.4" customHeight="1" x14ac:dyDescent="0.15">
      <c r="A169" s="24" t="s">
        <v>174</v>
      </c>
      <c r="B169" s="25">
        <v>3040</v>
      </c>
      <c r="C169" s="26">
        <f t="shared" si="14"/>
        <v>760</v>
      </c>
      <c r="D169" s="2">
        <v>1.25</v>
      </c>
      <c r="E169" s="27">
        <f t="shared" si="21"/>
        <v>3800</v>
      </c>
      <c r="F169" s="2">
        <v>1.25</v>
      </c>
      <c r="G169" s="28">
        <f t="shared" si="16"/>
        <v>3800</v>
      </c>
      <c r="H169" s="29">
        <f t="shared" si="17"/>
        <v>0</v>
      </c>
      <c r="I169" s="29">
        <v>4</v>
      </c>
      <c r="J169" s="29">
        <f t="shared" si="18"/>
        <v>1</v>
      </c>
      <c r="K169" s="30">
        <f t="shared" si="19"/>
        <v>2.0009160980540814</v>
      </c>
      <c r="L169" s="31">
        <f t="shared" si="20"/>
        <v>1520.6962345211018</v>
      </c>
    </row>
    <row r="170" spans="1:12" s="1" customFormat="1" ht="15.4" customHeight="1" x14ac:dyDescent="0.15">
      <c r="A170" s="35" t="s">
        <v>175</v>
      </c>
      <c r="B170" s="25">
        <v>5208</v>
      </c>
      <c r="C170" s="26">
        <f t="shared" si="14"/>
        <v>1302</v>
      </c>
      <c r="D170" s="2">
        <v>1.25</v>
      </c>
      <c r="E170" s="27">
        <f t="shared" si="21"/>
        <v>6510</v>
      </c>
      <c r="F170" s="2">
        <v>1.25</v>
      </c>
      <c r="G170" s="28">
        <f t="shared" si="16"/>
        <v>6510</v>
      </c>
      <c r="H170" s="29">
        <f t="shared" si="17"/>
        <v>0</v>
      </c>
      <c r="I170" s="29">
        <v>4</v>
      </c>
      <c r="J170" s="29">
        <f t="shared" si="18"/>
        <v>1</v>
      </c>
      <c r="K170" s="30">
        <f t="shared" si="19"/>
        <v>2.0009160980540814</v>
      </c>
      <c r="L170" s="31">
        <f t="shared" si="20"/>
        <v>2605.1927596664141</v>
      </c>
    </row>
    <row r="171" spans="1:12" s="1" customFormat="1" ht="15.4" customHeight="1" x14ac:dyDescent="0.15">
      <c r="A171" s="24" t="s">
        <v>176</v>
      </c>
      <c r="B171" s="25">
        <v>3943</v>
      </c>
      <c r="C171" s="26">
        <f t="shared" si="14"/>
        <v>985.75</v>
      </c>
      <c r="D171" s="2">
        <v>1.25</v>
      </c>
      <c r="E171" s="27">
        <f t="shared" si="21"/>
        <v>4928.75</v>
      </c>
      <c r="F171" s="2">
        <v>0</v>
      </c>
      <c r="G171" s="28">
        <f t="shared" si="16"/>
        <v>0</v>
      </c>
      <c r="H171" s="29">
        <f t="shared" si="17"/>
        <v>4928.75</v>
      </c>
      <c r="I171" s="29">
        <v>4</v>
      </c>
      <c r="J171" s="29">
        <f t="shared" si="18"/>
        <v>0</v>
      </c>
      <c r="K171" s="30">
        <f t="shared" si="19"/>
        <v>0</v>
      </c>
      <c r="L171" s="31">
        <f t="shared" si="20"/>
        <v>0</v>
      </c>
    </row>
    <row r="172" spans="1:12" s="1" customFormat="1" ht="15.4" customHeight="1" x14ac:dyDescent="0.15">
      <c r="A172" s="24" t="s">
        <v>177</v>
      </c>
      <c r="B172" s="25">
        <v>4118</v>
      </c>
      <c r="C172" s="26">
        <f t="shared" si="14"/>
        <v>1029.5</v>
      </c>
      <c r="D172" s="2">
        <v>1.25</v>
      </c>
      <c r="E172" s="27">
        <f t="shared" si="21"/>
        <v>5147.5</v>
      </c>
      <c r="F172" s="2">
        <v>1.25</v>
      </c>
      <c r="G172" s="28">
        <f t="shared" si="16"/>
        <v>5147.5</v>
      </c>
      <c r="H172" s="29">
        <f t="shared" si="17"/>
        <v>0</v>
      </c>
      <c r="I172" s="29">
        <v>4</v>
      </c>
      <c r="J172" s="29">
        <f t="shared" si="18"/>
        <v>1</v>
      </c>
      <c r="K172" s="30">
        <f t="shared" si="19"/>
        <v>2.0009160980540814</v>
      </c>
      <c r="L172" s="31">
        <f t="shared" si="20"/>
        <v>2059.9431229466768</v>
      </c>
    </row>
    <row r="173" spans="1:12" s="1" customFormat="1" ht="15.4" customHeight="1" x14ac:dyDescent="0.15">
      <c r="A173" s="24" t="s">
        <v>178</v>
      </c>
      <c r="B173" s="25">
        <v>3171</v>
      </c>
      <c r="C173" s="26">
        <f t="shared" si="14"/>
        <v>792.75</v>
      </c>
      <c r="D173" s="2">
        <v>1.25</v>
      </c>
      <c r="E173" s="27">
        <f t="shared" si="21"/>
        <v>3963.75</v>
      </c>
      <c r="F173" s="2">
        <v>0</v>
      </c>
      <c r="G173" s="28">
        <f t="shared" si="16"/>
        <v>0</v>
      </c>
      <c r="H173" s="29">
        <f t="shared" si="17"/>
        <v>3963.75</v>
      </c>
      <c r="I173" s="29">
        <v>4</v>
      </c>
      <c r="J173" s="29">
        <f t="shared" si="18"/>
        <v>0</v>
      </c>
      <c r="K173" s="30">
        <f t="shared" si="19"/>
        <v>0</v>
      </c>
      <c r="L173" s="31">
        <f t="shared" si="20"/>
        <v>0</v>
      </c>
    </row>
    <row r="174" spans="1:12" s="1" customFormat="1" ht="15.4" customHeight="1" x14ac:dyDescent="0.15">
      <c r="A174" s="24" t="s">
        <v>179</v>
      </c>
      <c r="B174" s="25">
        <v>4329</v>
      </c>
      <c r="C174" s="26">
        <f t="shared" si="14"/>
        <v>1082.25</v>
      </c>
      <c r="D174" s="2">
        <v>1.25</v>
      </c>
      <c r="E174" s="27">
        <f t="shared" si="21"/>
        <v>5411.25</v>
      </c>
      <c r="F174" s="2">
        <v>1.25</v>
      </c>
      <c r="G174" s="28">
        <f t="shared" si="16"/>
        <v>5411.25</v>
      </c>
      <c r="H174" s="29">
        <f t="shared" si="17"/>
        <v>0</v>
      </c>
      <c r="I174" s="29">
        <v>4</v>
      </c>
      <c r="J174" s="29">
        <f t="shared" si="18"/>
        <v>1</v>
      </c>
      <c r="K174" s="30">
        <f t="shared" si="19"/>
        <v>2.0009160980540814</v>
      </c>
      <c r="L174" s="31">
        <f t="shared" si="20"/>
        <v>2165.4914471190295</v>
      </c>
    </row>
    <row r="175" spans="1:12" s="1" customFormat="1" ht="15.4" customHeight="1" x14ac:dyDescent="0.15">
      <c r="A175" s="24" t="s">
        <v>180</v>
      </c>
      <c r="B175" s="25">
        <v>2190</v>
      </c>
      <c r="C175" s="26">
        <f t="shared" si="14"/>
        <v>547.5</v>
      </c>
      <c r="D175" s="2">
        <v>1.25</v>
      </c>
      <c r="E175" s="27">
        <f t="shared" si="21"/>
        <v>2737.5</v>
      </c>
      <c r="F175" s="2">
        <v>1.25</v>
      </c>
      <c r="G175" s="28">
        <f t="shared" si="16"/>
        <v>2737.5</v>
      </c>
      <c r="H175" s="29">
        <f t="shared" si="17"/>
        <v>0</v>
      </c>
      <c r="I175" s="29">
        <v>4</v>
      </c>
      <c r="J175" s="29">
        <f t="shared" si="18"/>
        <v>1</v>
      </c>
      <c r="K175" s="30">
        <f t="shared" si="19"/>
        <v>2.0009160980540814</v>
      </c>
      <c r="L175" s="31">
        <f t="shared" si="20"/>
        <v>1095.5015636846097</v>
      </c>
    </row>
    <row r="176" spans="1:12" s="1" customFormat="1" ht="15.4" customHeight="1" x14ac:dyDescent="0.15">
      <c r="A176" s="24" t="s">
        <v>181</v>
      </c>
      <c r="B176" s="25">
        <v>3079</v>
      </c>
      <c r="C176" s="26">
        <f t="shared" si="14"/>
        <v>769.75</v>
      </c>
      <c r="D176" s="2">
        <v>1.25</v>
      </c>
      <c r="E176" s="27">
        <f t="shared" si="21"/>
        <v>3848.75</v>
      </c>
      <c r="F176" s="2">
        <v>0</v>
      </c>
      <c r="G176" s="28">
        <f t="shared" si="16"/>
        <v>0</v>
      </c>
      <c r="H176" s="29">
        <f t="shared" si="17"/>
        <v>3848.75</v>
      </c>
      <c r="I176" s="29">
        <v>4</v>
      </c>
      <c r="J176" s="29">
        <f t="shared" si="18"/>
        <v>0</v>
      </c>
      <c r="K176" s="30">
        <f t="shared" si="19"/>
        <v>0</v>
      </c>
      <c r="L176" s="31">
        <f t="shared" si="20"/>
        <v>0</v>
      </c>
    </row>
    <row r="177" spans="1:12" s="1" customFormat="1" ht="15.4" customHeight="1" x14ac:dyDescent="0.15">
      <c r="A177" s="24" t="s">
        <v>182</v>
      </c>
      <c r="B177" s="25">
        <v>2855</v>
      </c>
      <c r="C177" s="26">
        <f t="shared" si="14"/>
        <v>713.75</v>
      </c>
      <c r="D177" s="2">
        <v>1.25</v>
      </c>
      <c r="E177" s="27">
        <f t="shared" si="21"/>
        <v>3568.75</v>
      </c>
      <c r="F177" s="2">
        <v>1.25</v>
      </c>
      <c r="G177" s="28">
        <f t="shared" si="16"/>
        <v>3568.75</v>
      </c>
      <c r="H177" s="29">
        <f t="shared" si="17"/>
        <v>0</v>
      </c>
      <c r="I177" s="29">
        <v>4</v>
      </c>
      <c r="J177" s="29">
        <f t="shared" si="18"/>
        <v>1</v>
      </c>
      <c r="K177" s="30">
        <f t="shared" si="19"/>
        <v>2.0009160980540814</v>
      </c>
      <c r="L177" s="31">
        <f t="shared" si="20"/>
        <v>1428.1538649861006</v>
      </c>
    </row>
    <row r="178" spans="1:12" s="1" customFormat="1" ht="15.4" customHeight="1" x14ac:dyDescent="0.15">
      <c r="A178" s="24" t="s">
        <v>183</v>
      </c>
      <c r="B178" s="25">
        <v>6457</v>
      </c>
      <c r="C178" s="26">
        <f t="shared" si="14"/>
        <v>1614.25</v>
      </c>
      <c r="D178" s="2">
        <v>1.25</v>
      </c>
      <c r="E178" s="27">
        <f t="shared" si="21"/>
        <v>8071.25</v>
      </c>
      <c r="F178" s="2">
        <v>1.25</v>
      </c>
      <c r="G178" s="28">
        <f t="shared" si="16"/>
        <v>8071.25</v>
      </c>
      <c r="H178" s="29">
        <f t="shared" si="17"/>
        <v>0</v>
      </c>
      <c r="I178" s="29">
        <v>4</v>
      </c>
      <c r="J178" s="29">
        <f t="shared" si="18"/>
        <v>1</v>
      </c>
      <c r="K178" s="30">
        <f t="shared" si="19"/>
        <v>2.0009160980540814</v>
      </c>
      <c r="L178" s="31">
        <f t="shared" si="20"/>
        <v>3229.978811283801</v>
      </c>
    </row>
    <row r="179" spans="1:12" s="1" customFormat="1" ht="15.4" customHeight="1" x14ac:dyDescent="0.15">
      <c r="A179" s="24" t="s">
        <v>184</v>
      </c>
      <c r="B179" s="25">
        <v>3619</v>
      </c>
      <c r="C179" s="26">
        <f t="shared" si="14"/>
        <v>904.75</v>
      </c>
      <c r="D179" s="2">
        <v>1.25</v>
      </c>
      <c r="E179" s="27">
        <f t="shared" si="21"/>
        <v>4523.75</v>
      </c>
      <c r="F179" s="2">
        <v>1.25</v>
      </c>
      <c r="G179" s="28">
        <f t="shared" si="16"/>
        <v>4523.75</v>
      </c>
      <c r="H179" s="29">
        <f t="shared" si="17"/>
        <v>0</v>
      </c>
      <c r="I179" s="29">
        <v>4</v>
      </c>
      <c r="J179" s="29">
        <f t="shared" si="18"/>
        <v>1</v>
      </c>
      <c r="K179" s="30">
        <f t="shared" si="19"/>
        <v>2.0009160980540814</v>
      </c>
      <c r="L179" s="31">
        <f t="shared" si="20"/>
        <v>1810.3288397144302</v>
      </c>
    </row>
    <row r="180" spans="1:12" s="1" customFormat="1" ht="15.4" customHeight="1" x14ac:dyDescent="0.15">
      <c r="A180" s="24" t="s">
        <v>185</v>
      </c>
      <c r="B180" s="25">
        <v>2234</v>
      </c>
      <c r="C180" s="26">
        <f t="shared" si="14"/>
        <v>558.5</v>
      </c>
      <c r="D180" s="2">
        <v>1.25</v>
      </c>
      <c r="E180" s="27">
        <f t="shared" si="21"/>
        <v>2792.5</v>
      </c>
      <c r="F180" s="2">
        <v>0</v>
      </c>
      <c r="G180" s="28">
        <f t="shared" si="16"/>
        <v>0</v>
      </c>
      <c r="H180" s="29">
        <f t="shared" si="17"/>
        <v>2792.5</v>
      </c>
      <c r="I180" s="29">
        <v>4</v>
      </c>
      <c r="J180" s="29">
        <f t="shared" si="18"/>
        <v>0</v>
      </c>
      <c r="K180" s="30">
        <f t="shared" si="19"/>
        <v>0</v>
      </c>
      <c r="L180" s="31">
        <f t="shared" si="20"/>
        <v>0</v>
      </c>
    </row>
    <row r="181" spans="1:12" s="1" customFormat="1" ht="15.4" customHeight="1" x14ac:dyDescent="0.15">
      <c r="A181" s="24" t="s">
        <v>186</v>
      </c>
      <c r="B181" s="25">
        <v>5169</v>
      </c>
      <c r="C181" s="26">
        <f t="shared" si="14"/>
        <v>1292.25</v>
      </c>
      <c r="D181" s="2">
        <v>1.25</v>
      </c>
      <c r="E181" s="27">
        <f t="shared" si="21"/>
        <v>6461.25</v>
      </c>
      <c r="F181" s="2">
        <v>1.25</v>
      </c>
      <c r="G181" s="28">
        <f t="shared" si="16"/>
        <v>6461.25</v>
      </c>
      <c r="H181" s="29">
        <f t="shared" si="17"/>
        <v>0</v>
      </c>
      <c r="I181" s="29">
        <v>4</v>
      </c>
      <c r="J181" s="29">
        <f t="shared" si="18"/>
        <v>1</v>
      </c>
      <c r="K181" s="30">
        <f t="shared" si="19"/>
        <v>2.0009160980540814</v>
      </c>
      <c r="L181" s="31">
        <f t="shared" si="20"/>
        <v>2585.6838277103866</v>
      </c>
    </row>
    <row r="182" spans="1:12" s="1" customFormat="1" ht="15.4" customHeight="1" x14ac:dyDescent="0.15">
      <c r="A182" s="24" t="s">
        <v>187</v>
      </c>
      <c r="B182" s="25">
        <v>2285</v>
      </c>
      <c r="C182" s="26">
        <f t="shared" si="14"/>
        <v>571.25</v>
      </c>
      <c r="D182" s="2">
        <v>1.25</v>
      </c>
      <c r="E182" s="27">
        <f t="shared" si="21"/>
        <v>2856.25</v>
      </c>
      <c r="F182" s="2">
        <v>0</v>
      </c>
      <c r="G182" s="28">
        <f t="shared" si="16"/>
        <v>0</v>
      </c>
      <c r="H182" s="29">
        <f t="shared" si="17"/>
        <v>2856.25</v>
      </c>
      <c r="I182" s="29">
        <v>4</v>
      </c>
      <c r="J182" s="29">
        <f t="shared" si="18"/>
        <v>0</v>
      </c>
      <c r="K182" s="30">
        <f t="shared" si="19"/>
        <v>0</v>
      </c>
      <c r="L182" s="31">
        <f t="shared" si="20"/>
        <v>0</v>
      </c>
    </row>
    <row r="183" spans="1:12" s="1" customFormat="1" ht="15.4" customHeight="1" x14ac:dyDescent="0.15">
      <c r="A183" s="24" t="s">
        <v>188</v>
      </c>
      <c r="B183" s="25">
        <v>5788</v>
      </c>
      <c r="C183" s="26">
        <f t="shared" si="14"/>
        <v>1447</v>
      </c>
      <c r="D183" s="2">
        <v>1.25</v>
      </c>
      <c r="E183" s="27">
        <f t="shared" si="21"/>
        <v>7235</v>
      </c>
      <c r="F183" s="2">
        <v>1.25</v>
      </c>
      <c r="G183" s="28">
        <f t="shared" si="16"/>
        <v>7235</v>
      </c>
      <c r="H183" s="29">
        <f t="shared" si="17"/>
        <v>0</v>
      </c>
      <c r="I183" s="29">
        <v>4</v>
      </c>
      <c r="J183" s="29">
        <f t="shared" si="18"/>
        <v>1</v>
      </c>
      <c r="K183" s="30">
        <f t="shared" si="19"/>
        <v>2.0009160980540814</v>
      </c>
      <c r="L183" s="31">
        <f t="shared" si="20"/>
        <v>2895.3255938842558</v>
      </c>
    </row>
    <row r="184" spans="1:12" s="1" customFormat="1" ht="15.4" customHeight="1" x14ac:dyDescent="0.15">
      <c r="A184" s="24" t="s">
        <v>189</v>
      </c>
      <c r="B184" s="25">
        <v>4804</v>
      </c>
      <c r="C184" s="26">
        <f t="shared" si="14"/>
        <v>1201</v>
      </c>
      <c r="D184" s="2">
        <v>1.25</v>
      </c>
      <c r="E184" s="27">
        <f t="shared" si="21"/>
        <v>6005</v>
      </c>
      <c r="F184" s="2">
        <v>0</v>
      </c>
      <c r="G184" s="28">
        <f t="shared" si="16"/>
        <v>0</v>
      </c>
      <c r="H184" s="29">
        <f t="shared" si="17"/>
        <v>6005</v>
      </c>
      <c r="I184" s="29">
        <v>4</v>
      </c>
      <c r="J184" s="29">
        <f t="shared" si="18"/>
        <v>0</v>
      </c>
      <c r="K184" s="30">
        <f t="shared" si="19"/>
        <v>0</v>
      </c>
      <c r="L184" s="31">
        <f t="shared" si="20"/>
        <v>0</v>
      </c>
    </row>
    <row r="185" spans="1:12" s="1" customFormat="1" ht="15.4" customHeight="1" x14ac:dyDescent="0.15">
      <c r="A185" s="24" t="s">
        <v>190</v>
      </c>
      <c r="B185" s="25">
        <v>4396</v>
      </c>
      <c r="C185" s="26">
        <f t="shared" si="14"/>
        <v>1099</v>
      </c>
      <c r="D185" s="2">
        <v>1.25</v>
      </c>
      <c r="E185" s="27">
        <f t="shared" si="21"/>
        <v>5495</v>
      </c>
      <c r="F185" s="2">
        <v>1.25</v>
      </c>
      <c r="G185" s="28">
        <f t="shared" si="16"/>
        <v>5495</v>
      </c>
      <c r="H185" s="29">
        <f t="shared" si="17"/>
        <v>0</v>
      </c>
      <c r="I185" s="29">
        <v>4</v>
      </c>
      <c r="J185" s="29">
        <f t="shared" si="18"/>
        <v>1</v>
      </c>
      <c r="K185" s="30">
        <f t="shared" si="19"/>
        <v>2.0009160980540814</v>
      </c>
      <c r="L185" s="31">
        <f t="shared" si="20"/>
        <v>2199.0067917614356</v>
      </c>
    </row>
    <row r="186" spans="1:12" s="1" customFormat="1" ht="15.4" customHeight="1" x14ac:dyDescent="0.15">
      <c r="A186" s="24" t="s">
        <v>191</v>
      </c>
      <c r="B186" s="25">
        <v>1574</v>
      </c>
      <c r="C186" s="26">
        <f t="shared" si="14"/>
        <v>393.5</v>
      </c>
      <c r="D186" s="2">
        <v>1.25</v>
      </c>
      <c r="E186" s="27">
        <f t="shared" si="21"/>
        <v>1967.5</v>
      </c>
      <c r="F186" s="2">
        <v>1.25</v>
      </c>
      <c r="G186" s="28">
        <f t="shared" si="16"/>
        <v>1967.5</v>
      </c>
      <c r="H186" s="29">
        <f t="shared" si="17"/>
        <v>0</v>
      </c>
      <c r="I186" s="29">
        <v>4</v>
      </c>
      <c r="J186" s="29">
        <f t="shared" si="18"/>
        <v>1</v>
      </c>
      <c r="K186" s="30">
        <f t="shared" si="19"/>
        <v>2.0009160980540814</v>
      </c>
      <c r="L186" s="31">
        <f t="shared" si="20"/>
        <v>787.36048458428104</v>
      </c>
    </row>
    <row r="187" spans="1:12" s="1" customFormat="1" ht="15.4" customHeight="1" x14ac:dyDescent="0.15">
      <c r="A187" s="24" t="s">
        <v>192</v>
      </c>
      <c r="B187" s="25">
        <v>1792</v>
      </c>
      <c r="C187" s="26">
        <f t="shared" si="14"/>
        <v>448</v>
      </c>
      <c r="D187" s="2">
        <v>1.25</v>
      </c>
      <c r="E187" s="27">
        <f t="shared" si="21"/>
        <v>2240</v>
      </c>
      <c r="F187" s="2">
        <v>1.25</v>
      </c>
      <c r="G187" s="28">
        <f t="shared" si="16"/>
        <v>2240</v>
      </c>
      <c r="H187" s="29">
        <f t="shared" si="17"/>
        <v>0</v>
      </c>
      <c r="I187" s="29">
        <v>4</v>
      </c>
      <c r="J187" s="29">
        <f t="shared" si="18"/>
        <v>1</v>
      </c>
      <c r="K187" s="30">
        <f t="shared" si="19"/>
        <v>2.0009160980540814</v>
      </c>
      <c r="L187" s="31">
        <f t="shared" si="20"/>
        <v>896.41041192822854</v>
      </c>
    </row>
    <row r="188" spans="1:12" s="1" customFormat="1" ht="15.4" customHeight="1" x14ac:dyDescent="0.15">
      <c r="A188" s="24" t="s">
        <v>193</v>
      </c>
      <c r="B188" s="25">
        <v>2186</v>
      </c>
      <c r="C188" s="26">
        <f t="shared" si="14"/>
        <v>546.5</v>
      </c>
      <c r="D188" s="2">
        <v>1.25</v>
      </c>
      <c r="E188" s="27">
        <f t="shared" si="21"/>
        <v>2732.5</v>
      </c>
      <c r="F188" s="2">
        <v>1.25</v>
      </c>
      <c r="G188" s="28">
        <f t="shared" si="16"/>
        <v>2732.5</v>
      </c>
      <c r="H188" s="29">
        <f t="shared" si="17"/>
        <v>0</v>
      </c>
      <c r="I188" s="29">
        <v>4</v>
      </c>
      <c r="J188" s="29">
        <f t="shared" si="18"/>
        <v>1</v>
      </c>
      <c r="K188" s="30">
        <f t="shared" si="19"/>
        <v>2.0009160980540814</v>
      </c>
      <c r="L188" s="31">
        <f t="shared" si="20"/>
        <v>1093.5006475865555</v>
      </c>
    </row>
    <row r="189" spans="1:12" s="1" customFormat="1" ht="15.4" customHeight="1" x14ac:dyDescent="0.15">
      <c r="A189" s="24" t="s">
        <v>194</v>
      </c>
      <c r="B189" s="25">
        <v>4594</v>
      </c>
      <c r="C189" s="26">
        <f t="shared" si="14"/>
        <v>1148.5</v>
      </c>
      <c r="D189" s="2">
        <v>1.25</v>
      </c>
      <c r="E189" s="27">
        <f t="shared" si="21"/>
        <v>5742.5</v>
      </c>
      <c r="F189" s="2">
        <v>1.25</v>
      </c>
      <c r="G189" s="28">
        <f t="shared" si="16"/>
        <v>5742.5</v>
      </c>
      <c r="H189" s="29">
        <f t="shared" si="17"/>
        <v>0</v>
      </c>
      <c r="I189" s="29">
        <v>4</v>
      </c>
      <c r="J189" s="29">
        <f t="shared" si="18"/>
        <v>1</v>
      </c>
      <c r="K189" s="30">
        <f t="shared" si="19"/>
        <v>2.0009160980540814</v>
      </c>
      <c r="L189" s="31">
        <f t="shared" si="20"/>
        <v>2298.0521386151127</v>
      </c>
    </row>
    <row r="190" spans="1:12" s="1" customFormat="1" ht="15.4" customHeight="1" x14ac:dyDescent="0.15">
      <c r="A190" s="24" t="s">
        <v>195</v>
      </c>
      <c r="B190" s="25">
        <v>6278</v>
      </c>
      <c r="C190" s="26">
        <f t="shared" si="14"/>
        <v>1569.5</v>
      </c>
      <c r="D190" s="2">
        <v>1.25</v>
      </c>
      <c r="E190" s="27">
        <f t="shared" si="21"/>
        <v>7847.5</v>
      </c>
      <c r="F190" s="2">
        <v>0</v>
      </c>
      <c r="G190" s="28">
        <f t="shared" si="16"/>
        <v>0</v>
      </c>
      <c r="H190" s="29">
        <f t="shared" si="17"/>
        <v>7847.5</v>
      </c>
      <c r="I190" s="29">
        <v>4</v>
      </c>
      <c r="J190" s="29">
        <f t="shared" si="18"/>
        <v>0</v>
      </c>
      <c r="K190" s="30">
        <f t="shared" si="19"/>
        <v>0</v>
      </c>
      <c r="L190" s="31">
        <f t="shared" si="20"/>
        <v>0</v>
      </c>
    </row>
    <row r="191" spans="1:12" s="1" customFormat="1" ht="15.4" customHeight="1" x14ac:dyDescent="0.15">
      <c r="A191" s="24" t="s">
        <v>196</v>
      </c>
      <c r="B191" s="25">
        <v>4414</v>
      </c>
      <c r="C191" s="26">
        <f t="shared" si="14"/>
        <v>1103.5</v>
      </c>
      <c r="D191" s="2">
        <v>1.25</v>
      </c>
      <c r="E191" s="27">
        <f t="shared" si="21"/>
        <v>5517.5</v>
      </c>
      <c r="F191" s="2">
        <v>1.25</v>
      </c>
      <c r="G191" s="28">
        <f t="shared" si="16"/>
        <v>5517.5</v>
      </c>
      <c r="H191" s="29">
        <f t="shared" si="17"/>
        <v>0</v>
      </c>
      <c r="I191" s="29">
        <v>4</v>
      </c>
      <c r="J191" s="29">
        <f t="shared" si="18"/>
        <v>1</v>
      </c>
      <c r="K191" s="30">
        <f t="shared" si="19"/>
        <v>2.0009160980540814</v>
      </c>
      <c r="L191" s="31">
        <f t="shared" si="20"/>
        <v>2208.010914202679</v>
      </c>
    </row>
    <row r="192" spans="1:12" s="1" customFormat="1" ht="15.4" customHeight="1" x14ac:dyDescent="0.15">
      <c r="A192" s="24" t="s">
        <v>197</v>
      </c>
      <c r="B192" s="25">
        <v>5254</v>
      </c>
      <c r="C192" s="26">
        <f t="shared" si="14"/>
        <v>1313.5</v>
      </c>
      <c r="D192" s="2">
        <v>1.25</v>
      </c>
      <c r="E192" s="27">
        <f t="shared" si="21"/>
        <v>6567.5</v>
      </c>
      <c r="F192" s="2">
        <v>1.25</v>
      </c>
      <c r="G192" s="28">
        <f t="shared" si="16"/>
        <v>6567.5</v>
      </c>
      <c r="H192" s="29">
        <f t="shared" si="17"/>
        <v>0</v>
      </c>
      <c r="I192" s="29">
        <v>4</v>
      </c>
      <c r="J192" s="29">
        <f t="shared" si="18"/>
        <v>1</v>
      </c>
      <c r="K192" s="30">
        <f t="shared" si="19"/>
        <v>2.0009160980540814</v>
      </c>
      <c r="L192" s="31">
        <f t="shared" si="20"/>
        <v>2628.2032947940361</v>
      </c>
    </row>
    <row r="193" spans="1:12" s="1" customFormat="1" ht="15.4" customHeight="1" x14ac:dyDescent="0.15">
      <c r="A193" s="24" t="s">
        <v>198</v>
      </c>
      <c r="B193" s="25">
        <v>6112</v>
      </c>
      <c r="C193" s="26">
        <f t="shared" si="14"/>
        <v>1528</v>
      </c>
      <c r="D193" s="2">
        <v>1.25</v>
      </c>
      <c r="E193" s="27">
        <f t="shared" si="21"/>
        <v>7640</v>
      </c>
      <c r="F193" s="2">
        <v>1.25</v>
      </c>
      <c r="G193" s="28">
        <f t="shared" si="16"/>
        <v>7640</v>
      </c>
      <c r="H193" s="29">
        <f t="shared" si="17"/>
        <v>0</v>
      </c>
      <c r="I193" s="29">
        <v>4</v>
      </c>
      <c r="J193" s="29">
        <f t="shared" si="18"/>
        <v>1</v>
      </c>
      <c r="K193" s="30">
        <f t="shared" si="19"/>
        <v>2.0009160980540814</v>
      </c>
      <c r="L193" s="31">
        <f t="shared" si="20"/>
        <v>3057.3997978266366</v>
      </c>
    </row>
    <row r="194" spans="1:12" s="1" customFormat="1" ht="15.4" customHeight="1" x14ac:dyDescent="0.15">
      <c r="A194" s="24" t="s">
        <v>199</v>
      </c>
      <c r="B194" s="25">
        <v>2843</v>
      </c>
      <c r="C194" s="26">
        <f t="shared" si="14"/>
        <v>710.75</v>
      </c>
      <c r="D194" s="2">
        <v>1.25</v>
      </c>
      <c r="E194" s="27">
        <f t="shared" si="21"/>
        <v>3553.75</v>
      </c>
      <c r="F194" s="2">
        <v>1.25</v>
      </c>
      <c r="G194" s="28">
        <f t="shared" si="16"/>
        <v>3553.75</v>
      </c>
      <c r="H194" s="29">
        <f t="shared" si="17"/>
        <v>0</v>
      </c>
      <c r="I194" s="29">
        <v>4</v>
      </c>
      <c r="J194" s="29">
        <f t="shared" si="18"/>
        <v>1</v>
      </c>
      <c r="K194" s="30">
        <f t="shared" si="19"/>
        <v>2.0009160980540814</v>
      </c>
      <c r="L194" s="31">
        <f t="shared" si="20"/>
        <v>1422.1511166919383</v>
      </c>
    </row>
    <row r="195" spans="1:12" s="1" customFormat="1" ht="15.4" customHeight="1" x14ac:dyDescent="0.15">
      <c r="A195" s="24" t="s">
        <v>200</v>
      </c>
      <c r="B195" s="25">
        <v>3442</v>
      </c>
      <c r="C195" s="26">
        <f t="shared" si="14"/>
        <v>860.5</v>
      </c>
      <c r="D195" s="2">
        <v>1.25</v>
      </c>
      <c r="E195" s="27">
        <f t="shared" si="21"/>
        <v>4302.5</v>
      </c>
      <c r="F195" s="2">
        <v>1.25</v>
      </c>
      <c r="G195" s="28">
        <f t="shared" si="16"/>
        <v>4302.5</v>
      </c>
      <c r="H195" s="29">
        <f t="shared" si="17"/>
        <v>0</v>
      </c>
      <c r="I195" s="29">
        <v>4</v>
      </c>
      <c r="J195" s="29">
        <f t="shared" si="18"/>
        <v>1</v>
      </c>
      <c r="K195" s="30">
        <f t="shared" si="19"/>
        <v>2.0009160980540814</v>
      </c>
      <c r="L195" s="31">
        <f t="shared" si="20"/>
        <v>1721.7883023755371</v>
      </c>
    </row>
    <row r="196" spans="1:12" s="1" customFormat="1" ht="15.4" customHeight="1" x14ac:dyDescent="0.15">
      <c r="A196" s="24" t="s">
        <v>201</v>
      </c>
      <c r="B196" s="25">
        <v>5164</v>
      </c>
      <c r="C196" s="26">
        <f t="shared" ref="C196:C259" si="22">B196/I196</f>
        <v>1291</v>
      </c>
      <c r="D196" s="2">
        <v>1.25</v>
      </c>
      <c r="E196" s="27">
        <f t="shared" si="21"/>
        <v>6455</v>
      </c>
      <c r="F196" s="2">
        <v>0</v>
      </c>
      <c r="G196" s="28">
        <f t="shared" ref="G196:G259" si="23">B196*F196</f>
        <v>0</v>
      </c>
      <c r="H196" s="29">
        <f t="shared" ref="H196:H259" si="24">E196-G196</f>
        <v>6455</v>
      </c>
      <c r="I196" s="29">
        <v>4</v>
      </c>
      <c r="J196" s="29">
        <f t="shared" ref="J196:J259" si="25">F196/1.25</f>
        <v>0</v>
      </c>
      <c r="K196" s="30">
        <f t="shared" ref="K196:K259" si="26">J196*$H$293</f>
        <v>0</v>
      </c>
      <c r="L196" s="31">
        <f t="shared" ref="L196:L259" si="27">K196*C196</f>
        <v>0</v>
      </c>
    </row>
    <row r="197" spans="1:12" s="1" customFormat="1" ht="15.4" customHeight="1" x14ac:dyDescent="0.15">
      <c r="A197" s="24" t="s">
        <v>202</v>
      </c>
      <c r="B197" s="25">
        <v>2253</v>
      </c>
      <c r="C197" s="26">
        <f t="shared" si="22"/>
        <v>563.25</v>
      </c>
      <c r="D197" s="2">
        <v>1.25</v>
      </c>
      <c r="E197" s="27">
        <f t="shared" si="21"/>
        <v>2816.25</v>
      </c>
      <c r="F197" s="2">
        <v>1.25</v>
      </c>
      <c r="G197" s="28">
        <f t="shared" si="23"/>
        <v>2816.25</v>
      </c>
      <c r="H197" s="29">
        <f t="shared" si="24"/>
        <v>0</v>
      </c>
      <c r="I197" s="29">
        <v>4</v>
      </c>
      <c r="J197" s="29">
        <f t="shared" si="25"/>
        <v>1</v>
      </c>
      <c r="K197" s="30">
        <f t="shared" si="26"/>
        <v>2.0009160980540814</v>
      </c>
      <c r="L197" s="31">
        <f t="shared" si="27"/>
        <v>1127.0159922289613</v>
      </c>
    </row>
    <row r="198" spans="1:12" s="1" customFormat="1" ht="15.4" customHeight="1" x14ac:dyDescent="0.15">
      <c r="A198" s="24" t="s">
        <v>203</v>
      </c>
      <c r="B198" s="25">
        <v>4946</v>
      </c>
      <c r="C198" s="26">
        <f t="shared" si="22"/>
        <v>1236.5</v>
      </c>
      <c r="D198" s="2">
        <v>1.25</v>
      </c>
      <c r="E198" s="27">
        <f t="shared" si="21"/>
        <v>6182.5</v>
      </c>
      <c r="F198" s="2">
        <v>1.25</v>
      </c>
      <c r="G198" s="28">
        <f t="shared" si="23"/>
        <v>6182.5</v>
      </c>
      <c r="H198" s="29">
        <f t="shared" si="24"/>
        <v>0</v>
      </c>
      <c r="I198" s="29">
        <v>4</v>
      </c>
      <c r="J198" s="29">
        <f t="shared" si="25"/>
        <v>1</v>
      </c>
      <c r="K198" s="30">
        <f t="shared" si="26"/>
        <v>2.0009160980540814</v>
      </c>
      <c r="L198" s="31">
        <f t="shared" si="27"/>
        <v>2474.1327552438715</v>
      </c>
    </row>
    <row r="199" spans="1:12" s="1" customFormat="1" ht="15.4" customHeight="1" x14ac:dyDescent="0.15">
      <c r="A199" s="24" t="s">
        <v>204</v>
      </c>
      <c r="B199" s="25">
        <v>3176</v>
      </c>
      <c r="C199" s="26">
        <f t="shared" si="22"/>
        <v>794</v>
      </c>
      <c r="D199" s="2">
        <v>1.25</v>
      </c>
      <c r="E199" s="27">
        <f t="shared" si="21"/>
        <v>3970</v>
      </c>
      <c r="F199" s="2">
        <v>1.25</v>
      </c>
      <c r="G199" s="28">
        <f t="shared" si="23"/>
        <v>3970</v>
      </c>
      <c r="H199" s="29">
        <f t="shared" si="24"/>
        <v>0</v>
      </c>
      <c r="I199" s="29">
        <v>4</v>
      </c>
      <c r="J199" s="29">
        <f t="shared" si="25"/>
        <v>1</v>
      </c>
      <c r="K199" s="30">
        <f t="shared" si="26"/>
        <v>2.0009160980540814</v>
      </c>
      <c r="L199" s="31">
        <f t="shared" si="27"/>
        <v>1588.7273818549406</v>
      </c>
    </row>
    <row r="200" spans="1:12" s="1" customFormat="1" ht="15.4" customHeight="1" x14ac:dyDescent="0.15">
      <c r="A200" s="24" t="s">
        <v>205</v>
      </c>
      <c r="B200" s="25">
        <v>3890</v>
      </c>
      <c r="C200" s="26">
        <f t="shared" si="22"/>
        <v>972.5</v>
      </c>
      <c r="D200" s="2">
        <v>1.25</v>
      </c>
      <c r="E200" s="27">
        <f t="shared" si="21"/>
        <v>4862.5</v>
      </c>
      <c r="F200" s="2">
        <v>1.25</v>
      </c>
      <c r="G200" s="28">
        <f t="shared" si="23"/>
        <v>4862.5</v>
      </c>
      <c r="H200" s="29">
        <f t="shared" si="24"/>
        <v>0</v>
      </c>
      <c r="I200" s="29">
        <v>4</v>
      </c>
      <c r="J200" s="29">
        <f t="shared" si="25"/>
        <v>1</v>
      </c>
      <c r="K200" s="30">
        <f t="shared" si="26"/>
        <v>2.0009160980540814</v>
      </c>
      <c r="L200" s="31">
        <f t="shared" si="27"/>
        <v>1945.8909053575942</v>
      </c>
    </row>
    <row r="201" spans="1:12" s="1" customFormat="1" ht="15.4" customHeight="1" x14ac:dyDescent="0.15">
      <c r="A201" s="24" t="s">
        <v>206</v>
      </c>
      <c r="B201" s="25">
        <v>7675</v>
      </c>
      <c r="C201" s="26">
        <f t="shared" si="22"/>
        <v>1918.75</v>
      </c>
      <c r="D201" s="2">
        <v>1.25</v>
      </c>
      <c r="E201" s="27">
        <f t="shared" si="21"/>
        <v>9593.75</v>
      </c>
      <c r="F201" s="2">
        <v>1.25</v>
      </c>
      <c r="G201" s="28">
        <f t="shared" si="23"/>
        <v>9593.75</v>
      </c>
      <c r="H201" s="29">
        <f t="shared" si="24"/>
        <v>0</v>
      </c>
      <c r="I201" s="29">
        <v>4</v>
      </c>
      <c r="J201" s="29">
        <f t="shared" si="25"/>
        <v>1</v>
      </c>
      <c r="K201" s="30">
        <f t="shared" si="26"/>
        <v>2.0009160980540814</v>
      </c>
      <c r="L201" s="31">
        <f t="shared" si="27"/>
        <v>3839.2577631412687</v>
      </c>
    </row>
    <row r="202" spans="1:12" s="1" customFormat="1" ht="15.4" customHeight="1" x14ac:dyDescent="0.15">
      <c r="A202" s="24" t="s">
        <v>207</v>
      </c>
      <c r="B202" s="25">
        <v>3795</v>
      </c>
      <c r="C202" s="26">
        <f t="shared" si="22"/>
        <v>948.75</v>
      </c>
      <c r="D202" s="2">
        <v>1.25</v>
      </c>
      <c r="E202" s="27">
        <f t="shared" si="21"/>
        <v>4743.75</v>
      </c>
      <c r="F202" s="2">
        <v>1.25</v>
      </c>
      <c r="G202" s="28">
        <f t="shared" si="23"/>
        <v>4743.75</v>
      </c>
      <c r="H202" s="29">
        <f t="shared" si="24"/>
        <v>0</v>
      </c>
      <c r="I202" s="29">
        <v>4</v>
      </c>
      <c r="J202" s="29">
        <f t="shared" si="25"/>
        <v>1</v>
      </c>
      <c r="K202" s="30">
        <f t="shared" si="26"/>
        <v>2.0009160980540814</v>
      </c>
      <c r="L202" s="31">
        <f t="shared" si="27"/>
        <v>1898.3691480288098</v>
      </c>
    </row>
    <row r="203" spans="1:12" s="1" customFormat="1" ht="15.4" customHeight="1" x14ac:dyDescent="0.15">
      <c r="A203" s="24" t="s">
        <v>208</v>
      </c>
      <c r="B203" s="25">
        <v>2987</v>
      </c>
      <c r="C203" s="26">
        <f t="shared" si="22"/>
        <v>746.75</v>
      </c>
      <c r="D203" s="2">
        <v>1.25</v>
      </c>
      <c r="E203" s="27">
        <f t="shared" si="21"/>
        <v>3733.75</v>
      </c>
      <c r="F203" s="2">
        <v>1.25</v>
      </c>
      <c r="G203" s="28">
        <f t="shared" si="23"/>
        <v>3733.75</v>
      </c>
      <c r="H203" s="29">
        <f t="shared" si="24"/>
        <v>0</v>
      </c>
      <c r="I203" s="29">
        <v>4</v>
      </c>
      <c r="J203" s="29">
        <f t="shared" si="25"/>
        <v>1</v>
      </c>
      <c r="K203" s="30">
        <f t="shared" si="26"/>
        <v>2.0009160980540814</v>
      </c>
      <c r="L203" s="31">
        <f t="shared" si="27"/>
        <v>1494.1840962218853</v>
      </c>
    </row>
    <row r="204" spans="1:12" s="1" customFormat="1" ht="15.4" customHeight="1" x14ac:dyDescent="0.15">
      <c r="A204" s="24" t="s">
        <v>209</v>
      </c>
      <c r="B204" s="25">
        <v>5769</v>
      </c>
      <c r="C204" s="26">
        <f t="shared" si="22"/>
        <v>1442.25</v>
      </c>
      <c r="D204" s="2">
        <v>1.25</v>
      </c>
      <c r="E204" s="27">
        <f t="shared" si="21"/>
        <v>7211.25</v>
      </c>
      <c r="F204" s="2">
        <v>1.25</v>
      </c>
      <c r="G204" s="28">
        <f t="shared" si="23"/>
        <v>7211.25</v>
      </c>
      <c r="H204" s="29">
        <f t="shared" si="24"/>
        <v>0</v>
      </c>
      <c r="I204" s="29">
        <v>4</v>
      </c>
      <c r="J204" s="29">
        <f t="shared" si="25"/>
        <v>1</v>
      </c>
      <c r="K204" s="30">
        <f t="shared" si="26"/>
        <v>2.0009160980540814</v>
      </c>
      <c r="L204" s="31">
        <f t="shared" si="27"/>
        <v>2885.821242418499</v>
      </c>
    </row>
    <row r="205" spans="1:12" s="1" customFormat="1" ht="15.4" customHeight="1" x14ac:dyDescent="0.15">
      <c r="A205" s="24" t="s">
        <v>210</v>
      </c>
      <c r="B205" s="25">
        <v>5673</v>
      </c>
      <c r="C205" s="26">
        <f t="shared" si="22"/>
        <v>1418.25</v>
      </c>
      <c r="D205" s="2">
        <v>1.25</v>
      </c>
      <c r="E205" s="27">
        <f t="shared" si="21"/>
        <v>7091.25</v>
      </c>
      <c r="F205" s="2">
        <v>1.25</v>
      </c>
      <c r="G205" s="28">
        <f t="shared" si="23"/>
        <v>7091.25</v>
      </c>
      <c r="H205" s="29">
        <f t="shared" si="24"/>
        <v>0</v>
      </c>
      <c r="I205" s="29">
        <v>4</v>
      </c>
      <c r="J205" s="29">
        <f t="shared" si="25"/>
        <v>1</v>
      </c>
      <c r="K205" s="30">
        <f t="shared" si="26"/>
        <v>2.0009160980540814</v>
      </c>
      <c r="L205" s="31">
        <f t="shared" si="27"/>
        <v>2837.799256065201</v>
      </c>
    </row>
    <row r="206" spans="1:12" s="1" customFormat="1" ht="15.4" customHeight="1" x14ac:dyDescent="0.15">
      <c r="A206" s="24" t="s">
        <v>211</v>
      </c>
      <c r="B206" s="25">
        <v>2773</v>
      </c>
      <c r="C206" s="26">
        <f t="shared" si="22"/>
        <v>693.25</v>
      </c>
      <c r="D206" s="2">
        <v>1.25</v>
      </c>
      <c r="E206" s="27">
        <f t="shared" ref="E206:E269" si="28">B206*D206</f>
        <v>3466.25</v>
      </c>
      <c r="F206" s="2">
        <v>0</v>
      </c>
      <c r="G206" s="28">
        <f t="shared" si="23"/>
        <v>0</v>
      </c>
      <c r="H206" s="29">
        <f t="shared" si="24"/>
        <v>3466.25</v>
      </c>
      <c r="I206" s="29">
        <v>4</v>
      </c>
      <c r="J206" s="29">
        <f t="shared" si="25"/>
        <v>0</v>
      </c>
      <c r="K206" s="30">
        <f t="shared" si="26"/>
        <v>0</v>
      </c>
      <c r="L206" s="31">
        <f t="shared" si="27"/>
        <v>0</v>
      </c>
    </row>
    <row r="207" spans="1:12" s="1" customFormat="1" ht="15.4" customHeight="1" x14ac:dyDescent="0.15">
      <c r="A207" s="24" t="s">
        <v>212</v>
      </c>
      <c r="B207" s="25">
        <v>5064</v>
      </c>
      <c r="C207" s="26">
        <f t="shared" si="22"/>
        <v>1266</v>
      </c>
      <c r="D207" s="2">
        <v>1.25</v>
      </c>
      <c r="E207" s="27">
        <f t="shared" si="28"/>
        <v>6330</v>
      </c>
      <c r="F207" s="2">
        <v>0</v>
      </c>
      <c r="G207" s="28">
        <f t="shared" si="23"/>
        <v>0</v>
      </c>
      <c r="H207" s="29">
        <f t="shared" si="24"/>
        <v>6330</v>
      </c>
      <c r="I207" s="29">
        <v>4</v>
      </c>
      <c r="J207" s="29">
        <f t="shared" si="25"/>
        <v>0</v>
      </c>
      <c r="K207" s="30">
        <f t="shared" si="26"/>
        <v>0</v>
      </c>
      <c r="L207" s="31">
        <f t="shared" si="27"/>
        <v>0</v>
      </c>
    </row>
    <row r="208" spans="1:12" s="1" customFormat="1" ht="15.4" customHeight="1" x14ac:dyDescent="0.15">
      <c r="A208" s="24" t="s">
        <v>213</v>
      </c>
      <c r="B208" s="25">
        <v>2708</v>
      </c>
      <c r="C208" s="26">
        <f t="shared" si="22"/>
        <v>677</v>
      </c>
      <c r="D208" s="2">
        <v>1.25</v>
      </c>
      <c r="E208" s="27">
        <f t="shared" si="28"/>
        <v>3385</v>
      </c>
      <c r="F208" s="2">
        <v>1.25</v>
      </c>
      <c r="G208" s="28">
        <f t="shared" si="23"/>
        <v>3385</v>
      </c>
      <c r="H208" s="29">
        <f t="shared" si="24"/>
        <v>0</v>
      </c>
      <c r="I208" s="29">
        <v>4</v>
      </c>
      <c r="J208" s="29">
        <f t="shared" si="25"/>
        <v>1</v>
      </c>
      <c r="K208" s="30">
        <f t="shared" si="26"/>
        <v>2.0009160980540814</v>
      </c>
      <c r="L208" s="31">
        <f t="shared" si="27"/>
        <v>1354.6201983826131</v>
      </c>
    </row>
    <row r="209" spans="1:12" s="1" customFormat="1" ht="15.4" customHeight="1" x14ac:dyDescent="0.15">
      <c r="A209" s="24" t="s">
        <v>214</v>
      </c>
      <c r="B209" s="25">
        <v>3475</v>
      </c>
      <c r="C209" s="26">
        <f t="shared" si="22"/>
        <v>868.75</v>
      </c>
      <c r="D209" s="2">
        <v>1.25</v>
      </c>
      <c r="E209" s="27">
        <f t="shared" si="28"/>
        <v>4343.75</v>
      </c>
      <c r="F209" s="2">
        <v>1.25</v>
      </c>
      <c r="G209" s="28">
        <f t="shared" si="23"/>
        <v>4343.75</v>
      </c>
      <c r="H209" s="29">
        <f t="shared" si="24"/>
        <v>0</v>
      </c>
      <c r="I209" s="29">
        <v>4</v>
      </c>
      <c r="J209" s="29">
        <f t="shared" si="25"/>
        <v>1</v>
      </c>
      <c r="K209" s="30">
        <f t="shared" si="26"/>
        <v>2.0009160980540814</v>
      </c>
      <c r="L209" s="31">
        <f t="shared" si="27"/>
        <v>1738.2958601844832</v>
      </c>
    </row>
    <row r="210" spans="1:12" s="1" customFormat="1" ht="15.4" customHeight="1" x14ac:dyDescent="0.15">
      <c r="A210" s="24" t="s">
        <v>215</v>
      </c>
      <c r="B210" s="25">
        <v>906</v>
      </c>
      <c r="C210" s="26">
        <f t="shared" si="22"/>
        <v>226.5</v>
      </c>
      <c r="D210" s="2">
        <v>1.25</v>
      </c>
      <c r="E210" s="27">
        <f t="shared" si="28"/>
        <v>1132.5</v>
      </c>
      <c r="F210" s="2">
        <v>1.25</v>
      </c>
      <c r="G210" s="28">
        <f t="shared" si="23"/>
        <v>1132.5</v>
      </c>
      <c r="H210" s="29">
        <f t="shared" si="24"/>
        <v>0</v>
      </c>
      <c r="I210" s="29">
        <v>4</v>
      </c>
      <c r="J210" s="29">
        <f t="shared" si="25"/>
        <v>1</v>
      </c>
      <c r="K210" s="30">
        <f t="shared" si="26"/>
        <v>2.0009160980540814</v>
      </c>
      <c r="L210" s="31">
        <f t="shared" si="27"/>
        <v>453.20749620924943</v>
      </c>
    </row>
    <row r="211" spans="1:12" s="1" customFormat="1" ht="15.4" customHeight="1" x14ac:dyDescent="0.15">
      <c r="A211" s="24" t="s">
        <v>216</v>
      </c>
      <c r="B211" s="25">
        <v>6070</v>
      </c>
      <c r="C211" s="26">
        <f t="shared" si="22"/>
        <v>1517.5</v>
      </c>
      <c r="D211" s="2">
        <v>1.25</v>
      </c>
      <c r="E211" s="27">
        <f t="shared" si="28"/>
        <v>7587.5</v>
      </c>
      <c r="F211" s="2">
        <v>1.25</v>
      </c>
      <c r="G211" s="28">
        <f t="shared" si="23"/>
        <v>7587.5</v>
      </c>
      <c r="H211" s="29">
        <f t="shared" si="24"/>
        <v>0</v>
      </c>
      <c r="I211" s="29">
        <v>4</v>
      </c>
      <c r="J211" s="29">
        <f t="shared" si="25"/>
        <v>1</v>
      </c>
      <c r="K211" s="30">
        <f t="shared" si="26"/>
        <v>2.0009160980540814</v>
      </c>
      <c r="L211" s="31">
        <f t="shared" si="27"/>
        <v>3036.3901787970685</v>
      </c>
    </row>
    <row r="212" spans="1:12" s="1" customFormat="1" ht="15.4" customHeight="1" x14ac:dyDescent="0.15">
      <c r="A212" s="24" t="s">
        <v>217</v>
      </c>
      <c r="B212" s="25">
        <v>4131</v>
      </c>
      <c r="C212" s="26">
        <f t="shared" si="22"/>
        <v>1032.75</v>
      </c>
      <c r="D212" s="2">
        <v>1.25</v>
      </c>
      <c r="E212" s="27">
        <f t="shared" si="28"/>
        <v>5163.75</v>
      </c>
      <c r="F212" s="2">
        <v>0</v>
      </c>
      <c r="G212" s="28">
        <f t="shared" si="23"/>
        <v>0</v>
      </c>
      <c r="H212" s="29">
        <f t="shared" si="24"/>
        <v>5163.75</v>
      </c>
      <c r="I212" s="29">
        <v>4</v>
      </c>
      <c r="J212" s="29">
        <f t="shared" si="25"/>
        <v>0</v>
      </c>
      <c r="K212" s="30">
        <f t="shared" si="26"/>
        <v>0</v>
      </c>
      <c r="L212" s="31">
        <f t="shared" si="27"/>
        <v>0</v>
      </c>
    </row>
    <row r="213" spans="1:12" s="1" customFormat="1" ht="15.4" customHeight="1" x14ac:dyDescent="0.15">
      <c r="A213" s="24" t="s">
        <v>218</v>
      </c>
      <c r="B213" s="25">
        <v>4372</v>
      </c>
      <c r="C213" s="26">
        <f t="shared" si="22"/>
        <v>1093</v>
      </c>
      <c r="D213" s="2">
        <v>1.25</v>
      </c>
      <c r="E213" s="27">
        <f t="shared" si="28"/>
        <v>5465</v>
      </c>
      <c r="F213" s="2">
        <v>1.25</v>
      </c>
      <c r="G213" s="28">
        <f t="shared" si="23"/>
        <v>5465</v>
      </c>
      <c r="H213" s="29">
        <f t="shared" si="24"/>
        <v>0</v>
      </c>
      <c r="I213" s="29">
        <v>4</v>
      </c>
      <c r="J213" s="29">
        <f t="shared" si="25"/>
        <v>1</v>
      </c>
      <c r="K213" s="30">
        <f t="shared" si="26"/>
        <v>2.0009160980540814</v>
      </c>
      <c r="L213" s="31">
        <f t="shared" si="27"/>
        <v>2187.001295173111</v>
      </c>
    </row>
    <row r="214" spans="1:12" s="1" customFormat="1" ht="15.4" customHeight="1" x14ac:dyDescent="0.15">
      <c r="A214" s="24" t="s">
        <v>219</v>
      </c>
      <c r="B214" s="25">
        <v>2542</v>
      </c>
      <c r="C214" s="26">
        <f t="shared" si="22"/>
        <v>635.5</v>
      </c>
      <c r="D214" s="2">
        <v>1.25</v>
      </c>
      <c r="E214" s="27">
        <f t="shared" si="28"/>
        <v>3177.5</v>
      </c>
      <c r="F214" s="2">
        <v>1.25</v>
      </c>
      <c r="G214" s="28">
        <f t="shared" si="23"/>
        <v>3177.5</v>
      </c>
      <c r="H214" s="29">
        <f t="shared" si="24"/>
        <v>0</v>
      </c>
      <c r="I214" s="29">
        <v>4</v>
      </c>
      <c r="J214" s="29">
        <f t="shared" si="25"/>
        <v>1</v>
      </c>
      <c r="K214" s="30">
        <f t="shared" si="26"/>
        <v>2.0009160980540814</v>
      </c>
      <c r="L214" s="31">
        <f t="shared" si="27"/>
        <v>1271.5821803133688</v>
      </c>
    </row>
    <row r="215" spans="1:12" s="1" customFormat="1" ht="15.4" customHeight="1" x14ac:dyDescent="0.15">
      <c r="A215" s="24" t="s">
        <v>220</v>
      </c>
      <c r="B215" s="25">
        <v>3971</v>
      </c>
      <c r="C215" s="26">
        <f t="shared" si="22"/>
        <v>992.75</v>
      </c>
      <c r="D215" s="2">
        <v>1.25</v>
      </c>
      <c r="E215" s="27">
        <f t="shared" si="28"/>
        <v>4963.75</v>
      </c>
      <c r="F215" s="2">
        <v>0</v>
      </c>
      <c r="G215" s="28">
        <f t="shared" si="23"/>
        <v>0</v>
      </c>
      <c r="H215" s="29">
        <f t="shared" si="24"/>
        <v>4963.75</v>
      </c>
      <c r="I215" s="29">
        <v>4</v>
      </c>
      <c r="J215" s="29">
        <f t="shared" si="25"/>
        <v>0</v>
      </c>
      <c r="K215" s="30">
        <f t="shared" si="26"/>
        <v>0</v>
      </c>
      <c r="L215" s="31">
        <f t="shared" si="27"/>
        <v>0</v>
      </c>
    </row>
    <row r="216" spans="1:12" s="1" customFormat="1" ht="15.4" customHeight="1" x14ac:dyDescent="0.15">
      <c r="A216" s="24" t="s">
        <v>221</v>
      </c>
      <c r="B216" s="25">
        <v>5668</v>
      </c>
      <c r="C216" s="26">
        <f t="shared" si="22"/>
        <v>1417</v>
      </c>
      <c r="D216" s="2">
        <v>1.25</v>
      </c>
      <c r="E216" s="27">
        <f t="shared" si="28"/>
        <v>7085</v>
      </c>
      <c r="F216" s="2">
        <v>1.25</v>
      </c>
      <c r="G216" s="28">
        <f t="shared" si="23"/>
        <v>7085</v>
      </c>
      <c r="H216" s="29">
        <f t="shared" si="24"/>
        <v>0</v>
      </c>
      <c r="I216" s="29">
        <v>4</v>
      </c>
      <c r="J216" s="29">
        <f t="shared" si="25"/>
        <v>1</v>
      </c>
      <c r="K216" s="30">
        <f t="shared" si="26"/>
        <v>2.0009160980540814</v>
      </c>
      <c r="L216" s="31">
        <f t="shared" si="27"/>
        <v>2835.2981109426332</v>
      </c>
    </row>
    <row r="217" spans="1:12" s="1" customFormat="1" ht="15.4" customHeight="1" x14ac:dyDescent="0.15">
      <c r="A217" s="24" t="s">
        <v>222</v>
      </c>
      <c r="B217" s="25">
        <v>3244</v>
      </c>
      <c r="C217" s="26">
        <f t="shared" si="22"/>
        <v>811</v>
      </c>
      <c r="D217" s="2">
        <v>1.25</v>
      </c>
      <c r="E217" s="27">
        <f t="shared" si="28"/>
        <v>4055</v>
      </c>
      <c r="F217" s="2">
        <v>1.25</v>
      </c>
      <c r="G217" s="28">
        <f t="shared" si="23"/>
        <v>4055</v>
      </c>
      <c r="H217" s="29">
        <f t="shared" si="24"/>
        <v>0</v>
      </c>
      <c r="I217" s="29">
        <v>4</v>
      </c>
      <c r="J217" s="29">
        <f t="shared" si="25"/>
        <v>1</v>
      </c>
      <c r="K217" s="30">
        <f t="shared" si="26"/>
        <v>2.0009160980540814</v>
      </c>
      <c r="L217" s="31">
        <f t="shared" si="27"/>
        <v>1622.74295552186</v>
      </c>
    </row>
    <row r="218" spans="1:12" s="1" customFormat="1" ht="15.4" customHeight="1" x14ac:dyDescent="0.15">
      <c r="A218" s="24" t="s">
        <v>223</v>
      </c>
      <c r="B218" s="25">
        <v>3531</v>
      </c>
      <c r="C218" s="26">
        <f t="shared" si="22"/>
        <v>882.75</v>
      </c>
      <c r="D218" s="2">
        <v>1.25</v>
      </c>
      <c r="E218" s="27">
        <f t="shared" si="28"/>
        <v>4413.75</v>
      </c>
      <c r="F218" s="2">
        <v>1.25</v>
      </c>
      <c r="G218" s="28">
        <f t="shared" si="23"/>
        <v>4413.75</v>
      </c>
      <c r="H218" s="29">
        <f t="shared" si="24"/>
        <v>0</v>
      </c>
      <c r="I218" s="29">
        <v>4</v>
      </c>
      <c r="J218" s="29">
        <f t="shared" si="25"/>
        <v>1</v>
      </c>
      <c r="K218" s="30">
        <f t="shared" si="26"/>
        <v>2.0009160980540814</v>
      </c>
      <c r="L218" s="31">
        <f t="shared" si="27"/>
        <v>1766.3086855572403</v>
      </c>
    </row>
    <row r="219" spans="1:12" s="1" customFormat="1" ht="15.4" customHeight="1" x14ac:dyDescent="0.15">
      <c r="A219" s="24" t="s">
        <v>224</v>
      </c>
      <c r="B219" s="25">
        <v>2105</v>
      </c>
      <c r="C219" s="26">
        <f t="shared" si="22"/>
        <v>526.25</v>
      </c>
      <c r="D219" s="2">
        <v>1.25</v>
      </c>
      <c r="E219" s="27">
        <f t="shared" si="28"/>
        <v>2631.25</v>
      </c>
      <c r="F219" s="2">
        <v>1.25</v>
      </c>
      <c r="G219" s="28">
        <f t="shared" si="23"/>
        <v>2631.25</v>
      </c>
      <c r="H219" s="29">
        <f t="shared" si="24"/>
        <v>0</v>
      </c>
      <c r="I219" s="29">
        <v>4</v>
      </c>
      <c r="J219" s="29">
        <f t="shared" si="25"/>
        <v>1</v>
      </c>
      <c r="K219" s="30">
        <f t="shared" si="26"/>
        <v>2.0009160980540814</v>
      </c>
      <c r="L219" s="31">
        <f t="shared" si="27"/>
        <v>1052.9820966009604</v>
      </c>
    </row>
    <row r="220" spans="1:12" s="1" customFormat="1" ht="15.4" customHeight="1" x14ac:dyDescent="0.15">
      <c r="A220" s="32" t="s">
        <v>225</v>
      </c>
      <c r="B220" s="33">
        <v>4054</v>
      </c>
      <c r="C220" s="26">
        <f t="shared" si="22"/>
        <v>1013.5</v>
      </c>
      <c r="D220" s="2">
        <v>1.25</v>
      </c>
      <c r="E220" s="27">
        <f t="shared" si="28"/>
        <v>5067.5</v>
      </c>
      <c r="F220" s="2">
        <v>0</v>
      </c>
      <c r="G220" s="28">
        <f t="shared" si="23"/>
        <v>0</v>
      </c>
      <c r="H220" s="29">
        <f t="shared" si="24"/>
        <v>5067.5</v>
      </c>
      <c r="I220" s="29">
        <v>4</v>
      </c>
      <c r="J220" s="29">
        <f t="shared" si="25"/>
        <v>0</v>
      </c>
      <c r="K220" s="30">
        <f t="shared" si="26"/>
        <v>0</v>
      </c>
      <c r="L220" s="31">
        <f t="shared" si="27"/>
        <v>0</v>
      </c>
    </row>
    <row r="221" spans="1:12" s="1" customFormat="1" ht="15.4" customHeight="1" x14ac:dyDescent="0.15">
      <c r="A221" s="24" t="s">
        <v>226</v>
      </c>
      <c r="B221" s="25">
        <v>4121</v>
      </c>
      <c r="C221" s="26">
        <f t="shared" si="22"/>
        <v>1030.25</v>
      </c>
      <c r="D221" s="2">
        <v>1.25</v>
      </c>
      <c r="E221" s="27">
        <f t="shared" si="28"/>
        <v>5151.25</v>
      </c>
      <c r="F221" s="2">
        <v>1.25</v>
      </c>
      <c r="G221" s="28">
        <f t="shared" si="23"/>
        <v>5151.25</v>
      </c>
      <c r="H221" s="29">
        <f t="shared" si="24"/>
        <v>0</v>
      </c>
      <c r="I221" s="29">
        <v>4</v>
      </c>
      <c r="J221" s="29">
        <f t="shared" si="25"/>
        <v>1</v>
      </c>
      <c r="K221" s="30">
        <f t="shared" si="26"/>
        <v>2.0009160980540814</v>
      </c>
      <c r="L221" s="31">
        <f t="shared" si="27"/>
        <v>2061.4438100202174</v>
      </c>
    </row>
    <row r="222" spans="1:12" s="1" customFormat="1" ht="15.4" customHeight="1" x14ac:dyDescent="0.15">
      <c r="A222" s="24" t="s">
        <v>227</v>
      </c>
      <c r="B222" s="25">
        <v>2090</v>
      </c>
      <c r="C222" s="26">
        <f t="shared" si="22"/>
        <v>522.5</v>
      </c>
      <c r="D222" s="2">
        <v>1.25</v>
      </c>
      <c r="E222" s="27">
        <f t="shared" si="28"/>
        <v>2612.5</v>
      </c>
      <c r="F222" s="2">
        <v>1.25</v>
      </c>
      <c r="G222" s="28">
        <f t="shared" si="23"/>
        <v>2612.5</v>
      </c>
      <c r="H222" s="29">
        <f t="shared" si="24"/>
        <v>0</v>
      </c>
      <c r="I222" s="29">
        <v>4</v>
      </c>
      <c r="J222" s="29">
        <f t="shared" si="25"/>
        <v>1</v>
      </c>
      <c r="K222" s="30">
        <f t="shared" si="26"/>
        <v>2.0009160980540814</v>
      </c>
      <c r="L222" s="31">
        <f t="shared" si="27"/>
        <v>1045.4786612332575</v>
      </c>
    </row>
    <row r="223" spans="1:12" s="1" customFormat="1" ht="15.4" customHeight="1" x14ac:dyDescent="0.15">
      <c r="A223" s="24" t="s">
        <v>228</v>
      </c>
      <c r="B223" s="25">
        <v>2745</v>
      </c>
      <c r="C223" s="26">
        <f t="shared" si="22"/>
        <v>686.25</v>
      </c>
      <c r="D223" s="2">
        <v>1.25</v>
      </c>
      <c r="E223" s="27">
        <f t="shared" si="28"/>
        <v>3431.25</v>
      </c>
      <c r="F223" s="2">
        <v>0</v>
      </c>
      <c r="G223" s="28">
        <f t="shared" si="23"/>
        <v>0</v>
      </c>
      <c r="H223" s="29">
        <f t="shared" si="24"/>
        <v>3431.25</v>
      </c>
      <c r="I223" s="29">
        <v>4</v>
      </c>
      <c r="J223" s="29">
        <f t="shared" si="25"/>
        <v>0</v>
      </c>
      <c r="K223" s="30">
        <f t="shared" si="26"/>
        <v>0</v>
      </c>
      <c r="L223" s="31">
        <f t="shared" si="27"/>
        <v>0</v>
      </c>
    </row>
    <row r="224" spans="1:12" s="1" customFormat="1" ht="15.4" customHeight="1" x14ac:dyDescent="0.15">
      <c r="A224" s="24" t="s">
        <v>229</v>
      </c>
      <c r="B224" s="25">
        <v>2631</v>
      </c>
      <c r="C224" s="26">
        <f t="shared" si="22"/>
        <v>657.75</v>
      </c>
      <c r="D224" s="2">
        <v>1.25</v>
      </c>
      <c r="E224" s="27">
        <f t="shared" si="28"/>
        <v>3288.75</v>
      </c>
      <c r="F224" s="2">
        <v>1.25</v>
      </c>
      <c r="G224" s="28">
        <f t="shared" si="23"/>
        <v>3288.75</v>
      </c>
      <c r="H224" s="29">
        <f t="shared" si="24"/>
        <v>0</v>
      </c>
      <c r="I224" s="29">
        <v>4</v>
      </c>
      <c r="J224" s="29">
        <f t="shared" si="25"/>
        <v>1</v>
      </c>
      <c r="K224" s="30">
        <f t="shared" si="26"/>
        <v>2.0009160980540814</v>
      </c>
      <c r="L224" s="31">
        <f t="shared" si="27"/>
        <v>1316.102563495072</v>
      </c>
    </row>
    <row r="225" spans="1:12" s="1" customFormat="1" ht="15.4" customHeight="1" x14ac:dyDescent="0.15">
      <c r="A225" s="24" t="s">
        <v>230</v>
      </c>
      <c r="B225" s="25">
        <v>5009</v>
      </c>
      <c r="C225" s="26">
        <f t="shared" si="22"/>
        <v>1252.25</v>
      </c>
      <c r="D225" s="2">
        <v>1.25</v>
      </c>
      <c r="E225" s="27">
        <f t="shared" si="28"/>
        <v>6261.25</v>
      </c>
      <c r="F225" s="2">
        <v>1.25</v>
      </c>
      <c r="G225" s="28">
        <f t="shared" si="23"/>
        <v>6261.25</v>
      </c>
      <c r="H225" s="29">
        <f t="shared" si="24"/>
        <v>0</v>
      </c>
      <c r="I225" s="29">
        <v>4</v>
      </c>
      <c r="J225" s="29">
        <f t="shared" si="25"/>
        <v>1</v>
      </c>
      <c r="K225" s="30">
        <f t="shared" si="26"/>
        <v>2.0009160980540814</v>
      </c>
      <c r="L225" s="31">
        <f t="shared" si="27"/>
        <v>2505.6471837882236</v>
      </c>
    </row>
    <row r="226" spans="1:12" s="1" customFormat="1" ht="15.4" customHeight="1" x14ac:dyDescent="0.15">
      <c r="A226" s="24" t="s">
        <v>231</v>
      </c>
      <c r="B226" s="25">
        <v>6072</v>
      </c>
      <c r="C226" s="26">
        <f t="shared" si="22"/>
        <v>1518</v>
      </c>
      <c r="D226" s="2">
        <v>1.25</v>
      </c>
      <c r="E226" s="27">
        <f t="shared" si="28"/>
        <v>7590</v>
      </c>
      <c r="F226" s="2">
        <v>0</v>
      </c>
      <c r="G226" s="28">
        <f t="shared" si="23"/>
        <v>0</v>
      </c>
      <c r="H226" s="29">
        <f t="shared" si="24"/>
        <v>7590</v>
      </c>
      <c r="I226" s="29">
        <v>4</v>
      </c>
      <c r="J226" s="29">
        <f t="shared" si="25"/>
        <v>0</v>
      </c>
      <c r="K226" s="30">
        <f t="shared" si="26"/>
        <v>0</v>
      </c>
      <c r="L226" s="31">
        <f t="shared" si="27"/>
        <v>0</v>
      </c>
    </row>
    <row r="227" spans="1:12" s="1" customFormat="1" ht="15.4" customHeight="1" x14ac:dyDescent="0.15">
      <c r="A227" s="24" t="s">
        <v>232</v>
      </c>
      <c r="B227" s="25">
        <v>4227</v>
      </c>
      <c r="C227" s="26">
        <f t="shared" si="22"/>
        <v>1056.75</v>
      </c>
      <c r="D227" s="2">
        <v>1.25</v>
      </c>
      <c r="E227" s="27">
        <f t="shared" si="28"/>
        <v>5283.75</v>
      </c>
      <c r="F227" s="2">
        <v>1.25</v>
      </c>
      <c r="G227" s="28">
        <f t="shared" si="23"/>
        <v>5283.75</v>
      </c>
      <c r="H227" s="29">
        <f t="shared" si="24"/>
        <v>0</v>
      </c>
      <c r="I227" s="29">
        <v>4</v>
      </c>
      <c r="J227" s="29">
        <f t="shared" si="25"/>
        <v>1</v>
      </c>
      <c r="K227" s="30">
        <f t="shared" si="26"/>
        <v>2.0009160980540814</v>
      </c>
      <c r="L227" s="31">
        <f t="shared" si="27"/>
        <v>2114.4680866186504</v>
      </c>
    </row>
    <row r="228" spans="1:12" s="1" customFormat="1" ht="15.4" customHeight="1" x14ac:dyDescent="0.15">
      <c r="A228" s="24" t="s">
        <v>233</v>
      </c>
      <c r="B228" s="25">
        <v>3400</v>
      </c>
      <c r="C228" s="26">
        <f t="shared" si="22"/>
        <v>850</v>
      </c>
      <c r="D228" s="2">
        <v>1.25</v>
      </c>
      <c r="E228" s="27">
        <f t="shared" si="28"/>
        <v>4250</v>
      </c>
      <c r="F228" s="2">
        <v>1.25</v>
      </c>
      <c r="G228" s="28">
        <f t="shared" si="23"/>
        <v>4250</v>
      </c>
      <c r="H228" s="29">
        <f t="shared" si="24"/>
        <v>0</v>
      </c>
      <c r="I228" s="29">
        <v>4</v>
      </c>
      <c r="J228" s="29">
        <f t="shared" si="25"/>
        <v>1</v>
      </c>
      <c r="K228" s="30">
        <f t="shared" si="26"/>
        <v>2.0009160980540814</v>
      </c>
      <c r="L228" s="31">
        <f t="shared" si="27"/>
        <v>1700.7786833459693</v>
      </c>
    </row>
    <row r="229" spans="1:12" s="1" customFormat="1" ht="15.4" customHeight="1" x14ac:dyDescent="0.15">
      <c r="A229" s="24" t="s">
        <v>234</v>
      </c>
      <c r="B229" s="25">
        <v>1756</v>
      </c>
      <c r="C229" s="26">
        <f t="shared" si="22"/>
        <v>439</v>
      </c>
      <c r="D229" s="2">
        <v>1.25</v>
      </c>
      <c r="E229" s="27">
        <f t="shared" si="28"/>
        <v>2195</v>
      </c>
      <c r="F229" s="2">
        <v>1.25</v>
      </c>
      <c r="G229" s="28">
        <f t="shared" si="23"/>
        <v>2195</v>
      </c>
      <c r="H229" s="29">
        <f t="shared" si="24"/>
        <v>0</v>
      </c>
      <c r="I229" s="29">
        <v>4</v>
      </c>
      <c r="J229" s="29">
        <f t="shared" si="25"/>
        <v>1</v>
      </c>
      <c r="K229" s="30">
        <f t="shared" si="26"/>
        <v>2.0009160980540814</v>
      </c>
      <c r="L229" s="31">
        <f t="shared" si="27"/>
        <v>878.40216704574175</v>
      </c>
    </row>
    <row r="230" spans="1:12" s="1" customFormat="1" ht="15.4" customHeight="1" x14ac:dyDescent="0.15">
      <c r="A230" s="24" t="s">
        <v>235</v>
      </c>
      <c r="B230" s="25">
        <v>2234</v>
      </c>
      <c r="C230" s="26">
        <f t="shared" si="22"/>
        <v>558.5</v>
      </c>
      <c r="D230" s="2">
        <v>1.25</v>
      </c>
      <c r="E230" s="27">
        <f t="shared" si="28"/>
        <v>2792.5</v>
      </c>
      <c r="F230" s="2">
        <v>0</v>
      </c>
      <c r="G230" s="28">
        <f t="shared" si="23"/>
        <v>0</v>
      </c>
      <c r="H230" s="29">
        <f t="shared" si="24"/>
        <v>2792.5</v>
      </c>
      <c r="I230" s="29">
        <v>4</v>
      </c>
      <c r="J230" s="29">
        <f t="shared" si="25"/>
        <v>0</v>
      </c>
      <c r="K230" s="30">
        <f t="shared" si="26"/>
        <v>0</v>
      </c>
      <c r="L230" s="31">
        <f t="shared" si="27"/>
        <v>0</v>
      </c>
    </row>
    <row r="231" spans="1:12" s="1" customFormat="1" ht="15.4" customHeight="1" x14ac:dyDescent="0.15">
      <c r="A231" s="24" t="s">
        <v>236</v>
      </c>
      <c r="B231" s="25">
        <v>3451</v>
      </c>
      <c r="C231" s="26">
        <f t="shared" si="22"/>
        <v>862.75</v>
      </c>
      <c r="D231" s="2">
        <v>1.25</v>
      </c>
      <c r="E231" s="27">
        <f t="shared" si="28"/>
        <v>4313.75</v>
      </c>
      <c r="F231" s="2">
        <v>1.25</v>
      </c>
      <c r="G231" s="28">
        <f t="shared" si="23"/>
        <v>4313.75</v>
      </c>
      <c r="H231" s="29">
        <f t="shared" si="24"/>
        <v>0</v>
      </c>
      <c r="I231" s="29">
        <v>4</v>
      </c>
      <c r="J231" s="29">
        <f t="shared" si="25"/>
        <v>1</v>
      </c>
      <c r="K231" s="30">
        <f t="shared" si="26"/>
        <v>2.0009160980540814</v>
      </c>
      <c r="L231" s="31">
        <f t="shared" si="27"/>
        <v>1726.2903635961588</v>
      </c>
    </row>
    <row r="232" spans="1:12" s="1" customFormat="1" ht="15.4" customHeight="1" x14ac:dyDescent="0.15">
      <c r="A232" s="36" t="s">
        <v>237</v>
      </c>
      <c r="B232" s="33">
        <v>13810</v>
      </c>
      <c r="C232" s="26">
        <f t="shared" si="22"/>
        <v>3452.5</v>
      </c>
      <c r="D232" s="2">
        <v>1.25</v>
      </c>
      <c r="E232" s="27">
        <f t="shared" si="28"/>
        <v>17262.5</v>
      </c>
      <c r="F232" s="2">
        <v>1.25</v>
      </c>
      <c r="G232" s="28">
        <f t="shared" si="23"/>
        <v>17262.5</v>
      </c>
      <c r="H232" s="29">
        <f t="shared" si="24"/>
        <v>0</v>
      </c>
      <c r="I232" s="29">
        <v>4</v>
      </c>
      <c r="J232" s="29">
        <f t="shared" si="25"/>
        <v>1</v>
      </c>
      <c r="K232" s="30">
        <f t="shared" si="26"/>
        <v>2.0009160980540814</v>
      </c>
      <c r="L232" s="31">
        <f t="shared" si="27"/>
        <v>6908.1628285317165</v>
      </c>
    </row>
    <row r="233" spans="1:12" s="1" customFormat="1" ht="15.4" customHeight="1" x14ac:dyDescent="0.15">
      <c r="A233" s="24" t="s">
        <v>238</v>
      </c>
      <c r="B233" s="25">
        <v>3731</v>
      </c>
      <c r="C233" s="26">
        <f t="shared" si="22"/>
        <v>932.75</v>
      </c>
      <c r="D233" s="2">
        <v>1.25</v>
      </c>
      <c r="E233" s="27">
        <f t="shared" si="28"/>
        <v>4663.75</v>
      </c>
      <c r="F233" s="2">
        <v>1.25</v>
      </c>
      <c r="G233" s="28">
        <f t="shared" si="23"/>
        <v>4663.75</v>
      </c>
      <c r="H233" s="29">
        <f t="shared" si="24"/>
        <v>0</v>
      </c>
      <c r="I233" s="29">
        <v>4</v>
      </c>
      <c r="J233" s="29">
        <f t="shared" si="25"/>
        <v>1</v>
      </c>
      <c r="K233" s="30">
        <f t="shared" si="26"/>
        <v>2.0009160980540814</v>
      </c>
      <c r="L233" s="31">
        <f t="shared" si="27"/>
        <v>1866.3544904599444</v>
      </c>
    </row>
    <row r="234" spans="1:12" s="1" customFormat="1" ht="15.4" customHeight="1" x14ac:dyDescent="0.15">
      <c r="A234" s="32" t="s">
        <v>239</v>
      </c>
      <c r="B234" s="33">
        <v>4241</v>
      </c>
      <c r="C234" s="26">
        <f t="shared" si="22"/>
        <v>1060.25</v>
      </c>
      <c r="D234" s="2">
        <v>1.25</v>
      </c>
      <c r="E234" s="27">
        <f t="shared" si="28"/>
        <v>5301.25</v>
      </c>
      <c r="F234" s="2">
        <v>1.25</v>
      </c>
      <c r="G234" s="28">
        <f t="shared" si="23"/>
        <v>5301.25</v>
      </c>
      <c r="H234" s="29">
        <f t="shared" si="24"/>
        <v>0</v>
      </c>
      <c r="I234" s="29">
        <v>4</v>
      </c>
      <c r="J234" s="29">
        <f t="shared" si="25"/>
        <v>1</v>
      </c>
      <c r="K234" s="30">
        <f t="shared" si="26"/>
        <v>2.0009160980540814</v>
      </c>
      <c r="L234" s="31">
        <f t="shared" si="27"/>
        <v>2121.4712929618399</v>
      </c>
    </row>
    <row r="235" spans="1:12" s="1" customFormat="1" ht="15.4" customHeight="1" x14ac:dyDescent="0.15">
      <c r="A235" s="24" t="s">
        <v>240</v>
      </c>
      <c r="B235" s="25">
        <v>3100</v>
      </c>
      <c r="C235" s="26">
        <f t="shared" si="22"/>
        <v>775</v>
      </c>
      <c r="D235" s="2">
        <v>1.25</v>
      </c>
      <c r="E235" s="27">
        <f t="shared" si="28"/>
        <v>3875</v>
      </c>
      <c r="F235" s="2">
        <v>0</v>
      </c>
      <c r="G235" s="28">
        <f t="shared" si="23"/>
        <v>0</v>
      </c>
      <c r="H235" s="29">
        <f t="shared" si="24"/>
        <v>3875</v>
      </c>
      <c r="I235" s="29">
        <v>4</v>
      </c>
      <c r="J235" s="29">
        <f t="shared" si="25"/>
        <v>0</v>
      </c>
      <c r="K235" s="30">
        <f t="shared" si="26"/>
        <v>0</v>
      </c>
      <c r="L235" s="31">
        <f t="shared" si="27"/>
        <v>0</v>
      </c>
    </row>
    <row r="236" spans="1:12" s="1" customFormat="1" ht="15.4" customHeight="1" x14ac:dyDescent="0.15">
      <c r="A236" s="24" t="s">
        <v>241</v>
      </c>
      <c r="B236" s="25">
        <v>2054</v>
      </c>
      <c r="C236" s="26">
        <f t="shared" si="22"/>
        <v>513.5</v>
      </c>
      <c r="D236" s="2">
        <v>1.25</v>
      </c>
      <c r="E236" s="27">
        <f t="shared" si="28"/>
        <v>2567.5</v>
      </c>
      <c r="F236" s="2">
        <v>1.25</v>
      </c>
      <c r="G236" s="28">
        <f t="shared" si="23"/>
        <v>2567.5</v>
      </c>
      <c r="H236" s="29">
        <f t="shared" si="24"/>
        <v>0</v>
      </c>
      <c r="I236" s="29">
        <v>4</v>
      </c>
      <c r="J236" s="29">
        <f t="shared" si="25"/>
        <v>1</v>
      </c>
      <c r="K236" s="30">
        <f t="shared" si="26"/>
        <v>2.0009160980540814</v>
      </c>
      <c r="L236" s="31">
        <f t="shared" si="27"/>
        <v>1027.4704163507708</v>
      </c>
    </row>
    <row r="237" spans="1:12" s="1" customFormat="1" ht="15.4" customHeight="1" x14ac:dyDescent="0.15">
      <c r="A237" s="24" t="s">
        <v>242</v>
      </c>
      <c r="B237" s="25">
        <v>3620</v>
      </c>
      <c r="C237" s="26">
        <f t="shared" si="22"/>
        <v>905</v>
      </c>
      <c r="D237" s="2">
        <v>1.25</v>
      </c>
      <c r="E237" s="27">
        <f t="shared" si="28"/>
        <v>4525</v>
      </c>
      <c r="F237" s="2">
        <v>1.25</v>
      </c>
      <c r="G237" s="28">
        <f t="shared" si="23"/>
        <v>4525</v>
      </c>
      <c r="H237" s="29">
        <f t="shared" si="24"/>
        <v>0</v>
      </c>
      <c r="I237" s="29">
        <v>4</v>
      </c>
      <c r="J237" s="29">
        <f t="shared" si="25"/>
        <v>1</v>
      </c>
      <c r="K237" s="30">
        <f t="shared" si="26"/>
        <v>2.0009160980540814</v>
      </c>
      <c r="L237" s="31">
        <f t="shared" si="27"/>
        <v>1810.8290687389438</v>
      </c>
    </row>
    <row r="238" spans="1:12" s="1" customFormat="1" ht="15.4" customHeight="1" x14ac:dyDescent="0.15">
      <c r="A238" s="24" t="s">
        <v>243</v>
      </c>
      <c r="B238" s="25">
        <v>3590</v>
      </c>
      <c r="C238" s="26">
        <f t="shared" si="22"/>
        <v>897.5</v>
      </c>
      <c r="D238" s="2">
        <v>1.25</v>
      </c>
      <c r="E238" s="27">
        <f t="shared" si="28"/>
        <v>4487.5</v>
      </c>
      <c r="F238" s="2">
        <v>1.25</v>
      </c>
      <c r="G238" s="28">
        <f t="shared" si="23"/>
        <v>4487.5</v>
      </c>
      <c r="H238" s="29">
        <f t="shared" si="24"/>
        <v>0</v>
      </c>
      <c r="I238" s="29">
        <v>4</v>
      </c>
      <c r="J238" s="29">
        <f t="shared" si="25"/>
        <v>1</v>
      </c>
      <c r="K238" s="30">
        <f t="shared" si="26"/>
        <v>2.0009160980540814</v>
      </c>
      <c r="L238" s="31">
        <f t="shared" si="27"/>
        <v>1795.822198003538</v>
      </c>
    </row>
    <row r="239" spans="1:12" s="1" customFormat="1" ht="15.4" customHeight="1" x14ac:dyDescent="0.15">
      <c r="A239" s="24" t="s">
        <v>244</v>
      </c>
      <c r="B239" s="25">
        <v>3278</v>
      </c>
      <c r="C239" s="26">
        <f t="shared" si="22"/>
        <v>819.5</v>
      </c>
      <c r="D239" s="2">
        <v>1.25</v>
      </c>
      <c r="E239" s="27">
        <f t="shared" si="28"/>
        <v>4097.5</v>
      </c>
      <c r="F239" s="2">
        <v>1.25</v>
      </c>
      <c r="G239" s="28">
        <f t="shared" si="23"/>
        <v>4097.5</v>
      </c>
      <c r="H239" s="29">
        <f t="shared" si="24"/>
        <v>0</v>
      </c>
      <c r="I239" s="29">
        <v>4</v>
      </c>
      <c r="J239" s="29">
        <f t="shared" si="25"/>
        <v>1</v>
      </c>
      <c r="K239" s="30">
        <f t="shared" si="26"/>
        <v>2.0009160980540814</v>
      </c>
      <c r="L239" s="31">
        <f t="shared" si="27"/>
        <v>1639.7507423553197</v>
      </c>
    </row>
    <row r="240" spans="1:12" s="1" customFormat="1" ht="15.4" customHeight="1" x14ac:dyDescent="0.15">
      <c r="A240" s="24" t="s">
        <v>245</v>
      </c>
      <c r="B240" s="25">
        <v>2024</v>
      </c>
      <c r="C240" s="26">
        <f t="shared" si="22"/>
        <v>506</v>
      </c>
      <c r="D240" s="2">
        <v>1.25</v>
      </c>
      <c r="E240" s="27">
        <f t="shared" si="28"/>
        <v>2530</v>
      </c>
      <c r="F240" s="2">
        <v>0</v>
      </c>
      <c r="G240" s="28">
        <f t="shared" si="23"/>
        <v>0</v>
      </c>
      <c r="H240" s="29">
        <f t="shared" si="24"/>
        <v>2530</v>
      </c>
      <c r="I240" s="29">
        <v>4</v>
      </c>
      <c r="J240" s="29">
        <f t="shared" si="25"/>
        <v>0</v>
      </c>
      <c r="K240" s="30">
        <f t="shared" si="26"/>
        <v>0</v>
      </c>
      <c r="L240" s="31">
        <f t="shared" si="27"/>
        <v>0</v>
      </c>
    </row>
    <row r="241" spans="1:12" s="1" customFormat="1" ht="15.4" customHeight="1" x14ac:dyDescent="0.15">
      <c r="A241" s="24" t="s">
        <v>246</v>
      </c>
      <c r="B241" s="25">
        <v>4272</v>
      </c>
      <c r="C241" s="26">
        <f t="shared" si="22"/>
        <v>1068</v>
      </c>
      <c r="D241" s="2">
        <v>1.25</v>
      </c>
      <c r="E241" s="27">
        <f t="shared" si="28"/>
        <v>5340</v>
      </c>
      <c r="F241" s="2">
        <v>0</v>
      </c>
      <c r="G241" s="28">
        <f t="shared" si="23"/>
        <v>0</v>
      </c>
      <c r="H241" s="29">
        <f t="shared" si="24"/>
        <v>5340</v>
      </c>
      <c r="I241" s="29">
        <v>4</v>
      </c>
      <c r="J241" s="29">
        <f t="shared" si="25"/>
        <v>0</v>
      </c>
      <c r="K241" s="30">
        <f t="shared" si="26"/>
        <v>0</v>
      </c>
      <c r="L241" s="31">
        <f t="shared" si="27"/>
        <v>0</v>
      </c>
    </row>
    <row r="242" spans="1:12" s="1" customFormat="1" ht="15.4" customHeight="1" x14ac:dyDescent="0.15">
      <c r="A242" s="24" t="s">
        <v>247</v>
      </c>
      <c r="B242" s="25">
        <v>2588</v>
      </c>
      <c r="C242" s="26">
        <f t="shared" si="22"/>
        <v>647</v>
      </c>
      <c r="D242" s="2">
        <v>1.25</v>
      </c>
      <c r="E242" s="27">
        <f t="shared" si="28"/>
        <v>3235</v>
      </c>
      <c r="F242" s="2">
        <v>0</v>
      </c>
      <c r="G242" s="28">
        <f t="shared" si="23"/>
        <v>0</v>
      </c>
      <c r="H242" s="29">
        <f t="shared" si="24"/>
        <v>3235</v>
      </c>
      <c r="I242" s="29">
        <v>4</v>
      </c>
      <c r="J242" s="29">
        <f t="shared" si="25"/>
        <v>0</v>
      </c>
      <c r="K242" s="30">
        <f t="shared" si="26"/>
        <v>0</v>
      </c>
      <c r="L242" s="31">
        <f t="shared" si="27"/>
        <v>0</v>
      </c>
    </row>
    <row r="243" spans="1:12" s="1" customFormat="1" ht="15.4" customHeight="1" x14ac:dyDescent="0.15">
      <c r="A243" s="24" t="s">
        <v>248</v>
      </c>
      <c r="B243" s="25">
        <v>2218</v>
      </c>
      <c r="C243" s="26">
        <f t="shared" si="22"/>
        <v>554.5</v>
      </c>
      <c r="D243" s="2">
        <v>1.25</v>
      </c>
      <c r="E243" s="27">
        <f t="shared" si="28"/>
        <v>2772.5</v>
      </c>
      <c r="F243" s="2">
        <v>1.25</v>
      </c>
      <c r="G243" s="28">
        <f t="shared" si="23"/>
        <v>2772.5</v>
      </c>
      <c r="H243" s="29">
        <f t="shared" si="24"/>
        <v>0</v>
      </c>
      <c r="I243" s="29">
        <v>4</v>
      </c>
      <c r="J243" s="29">
        <f t="shared" si="25"/>
        <v>1</v>
      </c>
      <c r="K243" s="30">
        <f t="shared" si="26"/>
        <v>2.0009160980540814</v>
      </c>
      <c r="L243" s="31">
        <f t="shared" si="27"/>
        <v>1109.5079763709882</v>
      </c>
    </row>
    <row r="244" spans="1:12" s="1" customFormat="1" ht="15.4" customHeight="1" x14ac:dyDescent="0.15">
      <c r="A244" s="24" t="s">
        <v>249</v>
      </c>
      <c r="B244" s="25">
        <v>2230</v>
      </c>
      <c r="C244" s="26">
        <f t="shared" si="22"/>
        <v>557.5</v>
      </c>
      <c r="D244" s="2">
        <v>1.25</v>
      </c>
      <c r="E244" s="27">
        <f t="shared" si="28"/>
        <v>2787.5</v>
      </c>
      <c r="F244" s="2">
        <v>1.25</v>
      </c>
      <c r="G244" s="28">
        <f t="shared" si="23"/>
        <v>2787.5</v>
      </c>
      <c r="H244" s="29">
        <f t="shared" si="24"/>
        <v>0</v>
      </c>
      <c r="I244" s="29">
        <v>4</v>
      </c>
      <c r="J244" s="29">
        <f t="shared" si="25"/>
        <v>1</v>
      </c>
      <c r="K244" s="30">
        <f t="shared" si="26"/>
        <v>2.0009160980540814</v>
      </c>
      <c r="L244" s="31">
        <f t="shared" si="27"/>
        <v>1115.5107246651503</v>
      </c>
    </row>
    <row r="245" spans="1:12" s="1" customFormat="1" ht="15.4" customHeight="1" x14ac:dyDescent="0.15">
      <c r="A245" s="24" t="s">
        <v>250</v>
      </c>
      <c r="B245" s="25">
        <v>5878</v>
      </c>
      <c r="C245" s="26">
        <f t="shared" si="22"/>
        <v>1469.5</v>
      </c>
      <c r="D245" s="2">
        <v>1.25</v>
      </c>
      <c r="E245" s="27">
        <f t="shared" si="28"/>
        <v>7347.5</v>
      </c>
      <c r="F245" s="2">
        <v>1.25</v>
      </c>
      <c r="G245" s="28">
        <f t="shared" si="23"/>
        <v>7347.5</v>
      </c>
      <c r="H245" s="29">
        <f t="shared" si="24"/>
        <v>0</v>
      </c>
      <c r="I245" s="29">
        <v>4</v>
      </c>
      <c r="J245" s="29">
        <f t="shared" si="25"/>
        <v>1</v>
      </c>
      <c r="K245" s="30">
        <f t="shared" si="26"/>
        <v>2.0009160980540814</v>
      </c>
      <c r="L245" s="31">
        <f t="shared" si="27"/>
        <v>2940.3462060904726</v>
      </c>
    </row>
    <row r="246" spans="1:12" s="1" customFormat="1" ht="15.4" customHeight="1" x14ac:dyDescent="0.15">
      <c r="A246" s="24" t="s">
        <v>251</v>
      </c>
      <c r="B246" s="25">
        <v>3843</v>
      </c>
      <c r="C246" s="26">
        <f t="shared" si="22"/>
        <v>960.75</v>
      </c>
      <c r="D246" s="2">
        <v>1.25</v>
      </c>
      <c r="E246" s="27">
        <f t="shared" si="28"/>
        <v>4803.75</v>
      </c>
      <c r="F246" s="2">
        <v>0</v>
      </c>
      <c r="G246" s="28">
        <f t="shared" si="23"/>
        <v>0</v>
      </c>
      <c r="H246" s="29">
        <f t="shared" si="24"/>
        <v>4803.75</v>
      </c>
      <c r="I246" s="29">
        <v>4</v>
      </c>
      <c r="J246" s="29">
        <f t="shared" si="25"/>
        <v>0</v>
      </c>
      <c r="K246" s="30">
        <f t="shared" si="26"/>
        <v>0</v>
      </c>
      <c r="L246" s="31">
        <f t="shared" si="27"/>
        <v>0</v>
      </c>
    </row>
    <row r="247" spans="1:12" s="1" customFormat="1" ht="15.4" customHeight="1" x14ac:dyDescent="0.15">
      <c r="A247" s="24" t="s">
        <v>252</v>
      </c>
      <c r="B247" s="25">
        <v>4457</v>
      </c>
      <c r="C247" s="26">
        <f t="shared" si="22"/>
        <v>1114.25</v>
      </c>
      <c r="D247" s="2">
        <v>1.25</v>
      </c>
      <c r="E247" s="27">
        <f t="shared" si="28"/>
        <v>5571.25</v>
      </c>
      <c r="F247" s="2">
        <v>1.25</v>
      </c>
      <c r="G247" s="28">
        <f t="shared" si="23"/>
        <v>5571.25</v>
      </c>
      <c r="H247" s="29">
        <f t="shared" si="24"/>
        <v>0</v>
      </c>
      <c r="I247" s="29">
        <v>4</v>
      </c>
      <c r="J247" s="29">
        <f t="shared" si="25"/>
        <v>1</v>
      </c>
      <c r="K247" s="30">
        <f t="shared" si="26"/>
        <v>2.0009160980540814</v>
      </c>
      <c r="L247" s="31">
        <f t="shared" si="27"/>
        <v>2229.5207622567605</v>
      </c>
    </row>
    <row r="248" spans="1:12" s="1" customFormat="1" ht="15.4" customHeight="1" x14ac:dyDescent="0.15">
      <c r="A248" s="24" t="s">
        <v>253</v>
      </c>
      <c r="B248" s="25">
        <v>4631</v>
      </c>
      <c r="C248" s="26">
        <f t="shared" si="22"/>
        <v>1157.75</v>
      </c>
      <c r="D248" s="2">
        <v>1.25</v>
      </c>
      <c r="E248" s="27">
        <f t="shared" si="28"/>
        <v>5788.75</v>
      </c>
      <c r="F248" s="2">
        <v>0</v>
      </c>
      <c r="G248" s="28">
        <f t="shared" si="23"/>
        <v>0</v>
      </c>
      <c r="H248" s="29">
        <f t="shared" si="24"/>
        <v>5788.75</v>
      </c>
      <c r="I248" s="29">
        <v>4</v>
      </c>
      <c r="J248" s="29">
        <f t="shared" si="25"/>
        <v>0</v>
      </c>
      <c r="K248" s="30">
        <f t="shared" si="26"/>
        <v>0</v>
      </c>
      <c r="L248" s="31">
        <f t="shared" si="27"/>
        <v>0</v>
      </c>
    </row>
    <row r="249" spans="1:12" s="1" customFormat="1" ht="15.4" customHeight="1" x14ac:dyDescent="0.15">
      <c r="A249" s="24" t="s">
        <v>254</v>
      </c>
      <c r="B249" s="25">
        <v>5816</v>
      </c>
      <c r="C249" s="26">
        <f t="shared" si="22"/>
        <v>1454</v>
      </c>
      <c r="D249" s="2">
        <v>1.25</v>
      </c>
      <c r="E249" s="27">
        <f t="shared" si="28"/>
        <v>7270</v>
      </c>
      <c r="F249" s="2">
        <v>0</v>
      </c>
      <c r="G249" s="28">
        <f t="shared" si="23"/>
        <v>0</v>
      </c>
      <c r="H249" s="29">
        <f t="shared" si="24"/>
        <v>7270</v>
      </c>
      <c r="I249" s="29">
        <v>4</v>
      </c>
      <c r="J249" s="29">
        <f t="shared" si="25"/>
        <v>0</v>
      </c>
      <c r="K249" s="30">
        <f t="shared" si="26"/>
        <v>0</v>
      </c>
      <c r="L249" s="31">
        <f t="shared" si="27"/>
        <v>0</v>
      </c>
    </row>
    <row r="250" spans="1:12" s="1" customFormat="1" ht="15.4" customHeight="1" x14ac:dyDescent="0.15">
      <c r="A250" s="24" t="s">
        <v>255</v>
      </c>
      <c r="B250" s="25">
        <v>354</v>
      </c>
      <c r="C250" s="26">
        <f t="shared" si="22"/>
        <v>88.5</v>
      </c>
      <c r="D250" s="2">
        <v>1.25</v>
      </c>
      <c r="E250" s="27">
        <f t="shared" si="28"/>
        <v>442.5</v>
      </c>
      <c r="F250" s="2">
        <v>1.25</v>
      </c>
      <c r="G250" s="28">
        <f t="shared" si="23"/>
        <v>442.5</v>
      </c>
      <c r="H250" s="29">
        <f t="shared" si="24"/>
        <v>0</v>
      </c>
      <c r="I250" s="29">
        <v>4</v>
      </c>
      <c r="J250" s="29">
        <f t="shared" si="25"/>
        <v>1</v>
      </c>
      <c r="K250" s="30">
        <f t="shared" si="26"/>
        <v>2.0009160980540814</v>
      </c>
      <c r="L250" s="31">
        <f t="shared" si="27"/>
        <v>177.08107467778621</v>
      </c>
    </row>
    <row r="251" spans="1:12" s="1" customFormat="1" ht="15.4" customHeight="1" x14ac:dyDescent="0.15">
      <c r="A251" s="24" t="s">
        <v>256</v>
      </c>
      <c r="B251" s="25">
        <v>2631</v>
      </c>
      <c r="C251" s="26">
        <f t="shared" si="22"/>
        <v>657.75</v>
      </c>
      <c r="D251" s="2">
        <v>1.25</v>
      </c>
      <c r="E251" s="27">
        <f t="shared" si="28"/>
        <v>3288.75</v>
      </c>
      <c r="F251" s="2">
        <v>1.25</v>
      </c>
      <c r="G251" s="28">
        <f t="shared" si="23"/>
        <v>3288.75</v>
      </c>
      <c r="H251" s="29">
        <f t="shared" si="24"/>
        <v>0</v>
      </c>
      <c r="I251" s="29">
        <v>4</v>
      </c>
      <c r="J251" s="29">
        <f t="shared" si="25"/>
        <v>1</v>
      </c>
      <c r="K251" s="30">
        <f t="shared" si="26"/>
        <v>2.0009160980540814</v>
      </c>
      <c r="L251" s="31">
        <f t="shared" si="27"/>
        <v>1316.102563495072</v>
      </c>
    </row>
    <row r="252" spans="1:12" s="1" customFormat="1" ht="15.4" customHeight="1" x14ac:dyDescent="0.15">
      <c r="A252" s="24" t="s">
        <v>257</v>
      </c>
      <c r="B252" s="25">
        <v>5988</v>
      </c>
      <c r="C252" s="26">
        <f t="shared" si="22"/>
        <v>1497</v>
      </c>
      <c r="D252" s="2">
        <v>1.25</v>
      </c>
      <c r="E252" s="27">
        <f t="shared" si="28"/>
        <v>7485</v>
      </c>
      <c r="F252" s="2">
        <v>0</v>
      </c>
      <c r="G252" s="28">
        <f t="shared" si="23"/>
        <v>0</v>
      </c>
      <c r="H252" s="29">
        <f t="shared" si="24"/>
        <v>7485</v>
      </c>
      <c r="I252" s="29">
        <v>4</v>
      </c>
      <c r="J252" s="29">
        <f t="shared" si="25"/>
        <v>0</v>
      </c>
      <c r="K252" s="30">
        <f t="shared" si="26"/>
        <v>0</v>
      </c>
      <c r="L252" s="31">
        <f t="shared" si="27"/>
        <v>0</v>
      </c>
    </row>
    <row r="253" spans="1:12" s="1" customFormat="1" ht="15.4" customHeight="1" x14ac:dyDescent="0.15">
      <c r="A253" s="24" t="s">
        <v>258</v>
      </c>
      <c r="B253" s="25">
        <v>4375</v>
      </c>
      <c r="C253" s="26">
        <f t="shared" si="22"/>
        <v>1093.75</v>
      </c>
      <c r="D253" s="2">
        <v>1.25</v>
      </c>
      <c r="E253" s="27">
        <f t="shared" si="28"/>
        <v>5468.75</v>
      </c>
      <c r="F253" s="2">
        <v>1.25</v>
      </c>
      <c r="G253" s="28">
        <f t="shared" si="23"/>
        <v>5468.75</v>
      </c>
      <c r="H253" s="29">
        <f t="shared" si="24"/>
        <v>0</v>
      </c>
      <c r="I253" s="29">
        <v>4</v>
      </c>
      <c r="J253" s="29">
        <f t="shared" si="25"/>
        <v>1</v>
      </c>
      <c r="K253" s="30">
        <f t="shared" si="26"/>
        <v>2.0009160980540814</v>
      </c>
      <c r="L253" s="31">
        <f t="shared" si="27"/>
        <v>2188.5019822466516</v>
      </c>
    </row>
    <row r="254" spans="1:12" s="1" customFormat="1" ht="15.4" customHeight="1" x14ac:dyDescent="0.15">
      <c r="A254" s="32" t="s">
        <v>259</v>
      </c>
      <c r="B254" s="33">
        <v>4791</v>
      </c>
      <c r="C254" s="26">
        <f t="shared" si="22"/>
        <v>1197.75</v>
      </c>
      <c r="D254" s="2">
        <v>1.25</v>
      </c>
      <c r="E254" s="27">
        <f t="shared" si="28"/>
        <v>5988.75</v>
      </c>
      <c r="F254" s="2">
        <v>1.25</v>
      </c>
      <c r="G254" s="28">
        <f t="shared" si="23"/>
        <v>5988.75</v>
      </c>
      <c r="H254" s="29">
        <f t="shared" si="24"/>
        <v>0</v>
      </c>
      <c r="I254" s="29">
        <v>4</v>
      </c>
      <c r="J254" s="29">
        <f t="shared" si="25"/>
        <v>1</v>
      </c>
      <c r="K254" s="30">
        <f t="shared" si="26"/>
        <v>2.0009160980540814</v>
      </c>
      <c r="L254" s="31">
        <f t="shared" si="27"/>
        <v>2396.5972564442759</v>
      </c>
    </row>
    <row r="255" spans="1:12" s="1" customFormat="1" ht="15.4" customHeight="1" x14ac:dyDescent="0.15">
      <c r="A255" s="24" t="s">
        <v>260</v>
      </c>
      <c r="B255" s="25">
        <v>1261</v>
      </c>
      <c r="C255" s="26">
        <f t="shared" si="22"/>
        <v>315.25</v>
      </c>
      <c r="D255" s="2">
        <v>1.25</v>
      </c>
      <c r="E255" s="27">
        <f t="shared" si="28"/>
        <v>1576.25</v>
      </c>
      <c r="F255" s="2">
        <v>1.25</v>
      </c>
      <c r="G255" s="28">
        <f t="shared" si="23"/>
        <v>1576.25</v>
      </c>
      <c r="H255" s="29">
        <f t="shared" si="24"/>
        <v>0</v>
      </c>
      <c r="I255" s="29">
        <v>4</v>
      </c>
      <c r="J255" s="29">
        <f t="shared" si="25"/>
        <v>1</v>
      </c>
      <c r="K255" s="30">
        <f t="shared" si="26"/>
        <v>2.0009160980540814</v>
      </c>
      <c r="L255" s="31">
        <f t="shared" si="27"/>
        <v>630.78879991154918</v>
      </c>
    </row>
    <row r="256" spans="1:12" s="1" customFormat="1" ht="15.4" customHeight="1" x14ac:dyDescent="0.15">
      <c r="A256" s="32" t="s">
        <v>261</v>
      </c>
      <c r="B256" s="33">
        <v>3077</v>
      </c>
      <c r="C256" s="26">
        <f t="shared" si="22"/>
        <v>769.25</v>
      </c>
      <c r="D256" s="2">
        <v>1.25</v>
      </c>
      <c r="E256" s="27">
        <f t="shared" si="28"/>
        <v>3846.25</v>
      </c>
      <c r="F256" s="2">
        <v>1.25</v>
      </c>
      <c r="G256" s="28">
        <f t="shared" si="23"/>
        <v>3846.25</v>
      </c>
      <c r="H256" s="29">
        <f t="shared" si="24"/>
        <v>0</v>
      </c>
      <c r="I256" s="29">
        <v>4</v>
      </c>
      <c r="J256" s="29">
        <f t="shared" si="25"/>
        <v>1</v>
      </c>
      <c r="K256" s="30">
        <f t="shared" si="26"/>
        <v>2.0009160980540814</v>
      </c>
      <c r="L256" s="31">
        <f t="shared" si="27"/>
        <v>1539.2047084281021</v>
      </c>
    </row>
    <row r="257" spans="1:12" s="1" customFormat="1" ht="15.4" customHeight="1" x14ac:dyDescent="0.15">
      <c r="A257" s="24" t="s">
        <v>262</v>
      </c>
      <c r="B257" s="25">
        <v>2358</v>
      </c>
      <c r="C257" s="26">
        <f t="shared" si="22"/>
        <v>589.5</v>
      </c>
      <c r="D257" s="2">
        <v>1.25</v>
      </c>
      <c r="E257" s="27">
        <f t="shared" si="28"/>
        <v>2947.5</v>
      </c>
      <c r="F257" s="2">
        <v>1.25</v>
      </c>
      <c r="G257" s="28">
        <f t="shared" si="23"/>
        <v>2947.5</v>
      </c>
      <c r="H257" s="29">
        <f t="shared" si="24"/>
        <v>0</v>
      </c>
      <c r="I257" s="29">
        <v>4</v>
      </c>
      <c r="J257" s="29">
        <f t="shared" si="25"/>
        <v>1</v>
      </c>
      <c r="K257" s="30">
        <f t="shared" si="26"/>
        <v>2.0009160980540814</v>
      </c>
      <c r="L257" s="31">
        <f t="shared" si="27"/>
        <v>1179.540039802881</v>
      </c>
    </row>
    <row r="258" spans="1:12" s="1" customFormat="1" ht="15.4" customHeight="1" x14ac:dyDescent="0.15">
      <c r="A258" s="24" t="s">
        <v>263</v>
      </c>
      <c r="B258" s="25">
        <v>2867</v>
      </c>
      <c r="C258" s="26">
        <f t="shared" si="22"/>
        <v>716.75</v>
      </c>
      <c r="D258" s="2">
        <v>1.25</v>
      </c>
      <c r="E258" s="27">
        <f t="shared" si="28"/>
        <v>3583.75</v>
      </c>
      <c r="F258" s="2">
        <v>1.25</v>
      </c>
      <c r="G258" s="28">
        <f t="shared" si="23"/>
        <v>3583.75</v>
      </c>
      <c r="H258" s="29">
        <f t="shared" si="24"/>
        <v>0</v>
      </c>
      <c r="I258" s="29">
        <v>4</v>
      </c>
      <c r="J258" s="29">
        <f t="shared" si="25"/>
        <v>1</v>
      </c>
      <c r="K258" s="30">
        <f t="shared" si="26"/>
        <v>2.0009160980540814</v>
      </c>
      <c r="L258" s="31">
        <f t="shared" si="27"/>
        <v>1434.1566132802629</v>
      </c>
    </row>
    <row r="259" spans="1:12" s="1" customFormat="1" ht="15.4" customHeight="1" x14ac:dyDescent="0.15">
      <c r="A259" s="24" t="s">
        <v>264</v>
      </c>
      <c r="B259" s="25">
        <v>460</v>
      </c>
      <c r="C259" s="26">
        <f t="shared" si="22"/>
        <v>115</v>
      </c>
      <c r="D259" s="2">
        <v>1.25</v>
      </c>
      <c r="E259" s="27">
        <f t="shared" si="28"/>
        <v>575</v>
      </c>
      <c r="F259" s="2">
        <v>1.25</v>
      </c>
      <c r="G259" s="28">
        <f t="shared" si="23"/>
        <v>575</v>
      </c>
      <c r="H259" s="29">
        <f t="shared" si="24"/>
        <v>0</v>
      </c>
      <c r="I259" s="29">
        <v>4</v>
      </c>
      <c r="J259" s="29">
        <f t="shared" si="25"/>
        <v>1</v>
      </c>
      <c r="K259" s="30">
        <f t="shared" si="26"/>
        <v>2.0009160980540814</v>
      </c>
      <c r="L259" s="31">
        <f t="shared" si="27"/>
        <v>230.10535127621935</v>
      </c>
    </row>
    <row r="260" spans="1:12" s="1" customFormat="1" ht="15.4" customHeight="1" x14ac:dyDescent="0.15">
      <c r="A260" s="24" t="s">
        <v>265</v>
      </c>
      <c r="B260" s="25">
        <v>5912</v>
      </c>
      <c r="C260" s="26">
        <f t="shared" ref="C260:C288" si="29">B260/I260</f>
        <v>1478</v>
      </c>
      <c r="D260" s="2">
        <v>1.25</v>
      </c>
      <c r="E260" s="27">
        <f t="shared" si="28"/>
        <v>7390</v>
      </c>
      <c r="F260" s="2">
        <v>1.25</v>
      </c>
      <c r="G260" s="28">
        <f t="shared" ref="G260:G288" si="30">B260*F260</f>
        <v>7390</v>
      </c>
      <c r="H260" s="29">
        <f t="shared" ref="H260:H288" si="31">E260-G260</f>
        <v>0</v>
      </c>
      <c r="I260" s="29">
        <v>4</v>
      </c>
      <c r="J260" s="29">
        <f t="shared" ref="J260:J288" si="32">F260/1.25</f>
        <v>1</v>
      </c>
      <c r="K260" s="30">
        <f t="shared" ref="K260:K288" si="33">J260*$H$293</f>
        <v>2.0009160980540814</v>
      </c>
      <c r="L260" s="31">
        <f t="shared" ref="L260:L287" si="34">K260*C260</f>
        <v>2957.3539929239323</v>
      </c>
    </row>
    <row r="261" spans="1:12" s="1" customFormat="1" ht="15.4" customHeight="1" x14ac:dyDescent="0.15">
      <c r="A261" s="24" t="s">
        <v>266</v>
      </c>
      <c r="B261" s="25">
        <v>8225</v>
      </c>
      <c r="C261" s="26">
        <f t="shared" si="29"/>
        <v>2056.25</v>
      </c>
      <c r="D261" s="2">
        <v>1.25</v>
      </c>
      <c r="E261" s="27">
        <f t="shared" si="28"/>
        <v>10281.25</v>
      </c>
      <c r="F261" s="2">
        <v>1.25</v>
      </c>
      <c r="G261" s="28">
        <f t="shared" si="30"/>
        <v>10281.25</v>
      </c>
      <c r="H261" s="29">
        <f t="shared" si="31"/>
        <v>0</v>
      </c>
      <c r="I261" s="29">
        <v>4</v>
      </c>
      <c r="J261" s="29">
        <f t="shared" si="32"/>
        <v>1</v>
      </c>
      <c r="K261" s="30">
        <f t="shared" si="33"/>
        <v>2.0009160980540814</v>
      </c>
      <c r="L261" s="31">
        <f t="shared" si="34"/>
        <v>4114.3837266237051</v>
      </c>
    </row>
    <row r="262" spans="1:12" s="1" customFormat="1" ht="15.4" customHeight="1" x14ac:dyDescent="0.15">
      <c r="A262" s="24" t="s">
        <v>267</v>
      </c>
      <c r="B262" s="25">
        <v>2108</v>
      </c>
      <c r="C262" s="26">
        <f t="shared" si="29"/>
        <v>527</v>
      </c>
      <c r="D262" s="2">
        <v>1.25</v>
      </c>
      <c r="E262" s="27">
        <f t="shared" si="28"/>
        <v>2635</v>
      </c>
      <c r="F262" s="2">
        <v>1.25</v>
      </c>
      <c r="G262" s="28">
        <f t="shared" si="30"/>
        <v>2635</v>
      </c>
      <c r="H262" s="29">
        <f t="shared" si="31"/>
        <v>0</v>
      </c>
      <c r="I262" s="29">
        <v>4</v>
      </c>
      <c r="J262" s="29">
        <f t="shared" si="32"/>
        <v>1</v>
      </c>
      <c r="K262" s="30">
        <f t="shared" si="33"/>
        <v>2.0009160980540814</v>
      </c>
      <c r="L262" s="31">
        <f t="shared" si="34"/>
        <v>1054.482783674501</v>
      </c>
    </row>
    <row r="263" spans="1:12" s="1" customFormat="1" ht="15.4" customHeight="1" x14ac:dyDescent="0.15">
      <c r="A263" s="24" t="s">
        <v>268</v>
      </c>
      <c r="B263" s="25">
        <v>478</v>
      </c>
      <c r="C263" s="26">
        <f t="shared" si="29"/>
        <v>119.5</v>
      </c>
      <c r="D263" s="2">
        <v>1.25</v>
      </c>
      <c r="E263" s="27">
        <f t="shared" si="28"/>
        <v>597.5</v>
      </c>
      <c r="F263" s="2">
        <v>0</v>
      </c>
      <c r="G263" s="28">
        <f t="shared" si="30"/>
        <v>0</v>
      </c>
      <c r="H263" s="29">
        <f t="shared" si="31"/>
        <v>597.5</v>
      </c>
      <c r="I263" s="29">
        <v>4</v>
      </c>
      <c r="J263" s="29">
        <f t="shared" si="32"/>
        <v>0</v>
      </c>
      <c r="K263" s="30">
        <f t="shared" si="33"/>
        <v>0</v>
      </c>
      <c r="L263" s="31">
        <f t="shared" si="34"/>
        <v>0</v>
      </c>
    </row>
    <row r="264" spans="1:12" s="1" customFormat="1" ht="15.4" customHeight="1" x14ac:dyDescent="0.15">
      <c r="A264" s="24" t="s">
        <v>269</v>
      </c>
      <c r="B264" s="25">
        <v>1790</v>
      </c>
      <c r="C264" s="26">
        <f t="shared" si="29"/>
        <v>447.5</v>
      </c>
      <c r="D264" s="2">
        <v>1.25</v>
      </c>
      <c r="E264" s="27">
        <f t="shared" si="28"/>
        <v>2237.5</v>
      </c>
      <c r="F264" s="2">
        <v>0</v>
      </c>
      <c r="G264" s="28">
        <f t="shared" si="30"/>
        <v>0</v>
      </c>
      <c r="H264" s="29">
        <f t="shared" si="31"/>
        <v>2237.5</v>
      </c>
      <c r="I264" s="29">
        <v>4</v>
      </c>
      <c r="J264" s="29">
        <f t="shared" si="32"/>
        <v>0</v>
      </c>
      <c r="K264" s="30">
        <f t="shared" si="33"/>
        <v>0</v>
      </c>
      <c r="L264" s="31">
        <f t="shared" si="34"/>
        <v>0</v>
      </c>
    </row>
    <row r="265" spans="1:12" s="1" customFormat="1" ht="15.4" customHeight="1" x14ac:dyDescent="0.15">
      <c r="A265" s="24" t="s">
        <v>270</v>
      </c>
      <c r="B265" s="25">
        <v>4195</v>
      </c>
      <c r="C265" s="26">
        <f t="shared" si="29"/>
        <v>1048.75</v>
      </c>
      <c r="D265" s="2">
        <v>1.25</v>
      </c>
      <c r="E265" s="27">
        <f t="shared" si="28"/>
        <v>5243.75</v>
      </c>
      <c r="F265" s="2">
        <v>1.25</v>
      </c>
      <c r="G265" s="28">
        <f t="shared" si="30"/>
        <v>5243.75</v>
      </c>
      <c r="H265" s="29">
        <f t="shared" si="31"/>
        <v>0</v>
      </c>
      <c r="I265" s="29">
        <v>4</v>
      </c>
      <c r="J265" s="29">
        <f t="shared" si="32"/>
        <v>1</v>
      </c>
      <c r="K265" s="30">
        <f t="shared" si="33"/>
        <v>2.0009160980540814</v>
      </c>
      <c r="L265" s="31">
        <f t="shared" si="34"/>
        <v>2098.4607578342179</v>
      </c>
    </row>
    <row r="266" spans="1:12" s="1" customFormat="1" ht="15.4" customHeight="1" x14ac:dyDescent="0.15">
      <c r="A266" s="24" t="s">
        <v>271</v>
      </c>
      <c r="B266" s="25">
        <v>3431</v>
      </c>
      <c r="C266" s="26">
        <f t="shared" si="29"/>
        <v>857.75</v>
      </c>
      <c r="D266" s="2">
        <v>1.25</v>
      </c>
      <c r="E266" s="27">
        <f t="shared" si="28"/>
        <v>4288.75</v>
      </c>
      <c r="F266" s="2">
        <v>0</v>
      </c>
      <c r="G266" s="28">
        <f t="shared" si="30"/>
        <v>0</v>
      </c>
      <c r="H266" s="29">
        <f t="shared" si="31"/>
        <v>4288.75</v>
      </c>
      <c r="I266" s="29">
        <v>4</v>
      </c>
      <c r="J266" s="29">
        <f t="shared" si="32"/>
        <v>0</v>
      </c>
      <c r="K266" s="30">
        <f t="shared" si="33"/>
        <v>0</v>
      </c>
      <c r="L266" s="31">
        <f t="shared" si="34"/>
        <v>0</v>
      </c>
    </row>
    <row r="267" spans="1:12" s="1" customFormat="1" ht="15.4" customHeight="1" x14ac:dyDescent="0.15">
      <c r="A267" s="24" t="s">
        <v>272</v>
      </c>
      <c r="B267" s="25">
        <v>3517</v>
      </c>
      <c r="C267" s="26">
        <f t="shared" si="29"/>
        <v>879.25</v>
      </c>
      <c r="D267" s="2">
        <v>1.25</v>
      </c>
      <c r="E267" s="27">
        <f t="shared" si="28"/>
        <v>4396.25</v>
      </c>
      <c r="F267" s="2">
        <v>1.25</v>
      </c>
      <c r="G267" s="28">
        <f t="shared" si="30"/>
        <v>4396.25</v>
      </c>
      <c r="H267" s="29">
        <f t="shared" si="31"/>
        <v>0</v>
      </c>
      <c r="I267" s="29">
        <v>4</v>
      </c>
      <c r="J267" s="29">
        <f t="shared" si="32"/>
        <v>1</v>
      </c>
      <c r="K267" s="30">
        <f t="shared" si="33"/>
        <v>2.0009160980540814</v>
      </c>
      <c r="L267" s="31">
        <f t="shared" si="34"/>
        <v>1759.305479214051</v>
      </c>
    </row>
    <row r="268" spans="1:12" s="1" customFormat="1" ht="15.4" customHeight="1" x14ac:dyDescent="0.15">
      <c r="A268" s="24" t="s">
        <v>273</v>
      </c>
      <c r="B268" s="25">
        <v>3740</v>
      </c>
      <c r="C268" s="26">
        <f t="shared" si="29"/>
        <v>935</v>
      </c>
      <c r="D268" s="2">
        <v>1.25</v>
      </c>
      <c r="E268" s="27">
        <f t="shared" si="28"/>
        <v>4675</v>
      </c>
      <c r="F268" s="2">
        <v>0</v>
      </c>
      <c r="G268" s="28">
        <f t="shared" si="30"/>
        <v>0</v>
      </c>
      <c r="H268" s="29">
        <f t="shared" si="31"/>
        <v>4675</v>
      </c>
      <c r="I268" s="29">
        <v>4</v>
      </c>
      <c r="J268" s="29">
        <f t="shared" si="32"/>
        <v>0</v>
      </c>
      <c r="K268" s="30">
        <f t="shared" si="33"/>
        <v>0</v>
      </c>
      <c r="L268" s="31">
        <f t="shared" si="34"/>
        <v>0</v>
      </c>
    </row>
    <row r="269" spans="1:12" s="1" customFormat="1" ht="15.4" customHeight="1" x14ac:dyDescent="0.15">
      <c r="A269" s="24" t="s">
        <v>274</v>
      </c>
      <c r="B269" s="25">
        <v>6061</v>
      </c>
      <c r="C269" s="26">
        <f t="shared" si="29"/>
        <v>1515.25</v>
      </c>
      <c r="D269" s="2">
        <v>1.25</v>
      </c>
      <c r="E269" s="27">
        <f t="shared" si="28"/>
        <v>7576.25</v>
      </c>
      <c r="F269" s="2">
        <v>1.25</v>
      </c>
      <c r="G269" s="28">
        <f t="shared" si="30"/>
        <v>7576.25</v>
      </c>
      <c r="H269" s="29">
        <f t="shared" si="31"/>
        <v>0</v>
      </c>
      <c r="I269" s="29">
        <v>4</v>
      </c>
      <c r="J269" s="29">
        <f t="shared" si="32"/>
        <v>1</v>
      </c>
      <c r="K269" s="30">
        <f t="shared" si="33"/>
        <v>2.0009160980540814</v>
      </c>
      <c r="L269" s="31">
        <f t="shared" si="34"/>
        <v>3031.8881175764468</v>
      </c>
    </row>
    <row r="270" spans="1:12" s="1" customFormat="1" ht="15.4" customHeight="1" x14ac:dyDescent="0.15">
      <c r="A270" s="24" t="s">
        <v>275</v>
      </c>
      <c r="B270" s="25">
        <v>4086</v>
      </c>
      <c r="C270" s="26">
        <f t="shared" si="29"/>
        <v>1021.5</v>
      </c>
      <c r="D270" s="2">
        <v>1.25</v>
      </c>
      <c r="E270" s="27">
        <f t="shared" ref="E270:E288" si="35">B270*D270</f>
        <v>5107.5</v>
      </c>
      <c r="F270" s="2">
        <v>1.25</v>
      </c>
      <c r="G270" s="28">
        <f t="shared" si="30"/>
        <v>5107.5</v>
      </c>
      <c r="H270" s="29">
        <f t="shared" si="31"/>
        <v>0</v>
      </c>
      <c r="I270" s="29">
        <v>4</v>
      </c>
      <c r="J270" s="29">
        <f t="shared" si="32"/>
        <v>1</v>
      </c>
      <c r="K270" s="30">
        <f t="shared" si="33"/>
        <v>2.0009160980540814</v>
      </c>
      <c r="L270" s="31">
        <f t="shared" si="34"/>
        <v>2043.9357941622443</v>
      </c>
    </row>
    <row r="271" spans="1:12" s="1" customFormat="1" ht="15.4" customHeight="1" x14ac:dyDescent="0.15">
      <c r="A271" s="24" t="s">
        <v>276</v>
      </c>
      <c r="B271" s="25">
        <v>2239</v>
      </c>
      <c r="C271" s="26">
        <f t="shared" si="29"/>
        <v>559.75</v>
      </c>
      <c r="D271" s="2">
        <v>1.25</v>
      </c>
      <c r="E271" s="27">
        <f t="shared" si="35"/>
        <v>2798.75</v>
      </c>
      <c r="F271" s="2">
        <v>1.25</v>
      </c>
      <c r="G271" s="28">
        <f t="shared" si="30"/>
        <v>2798.75</v>
      </c>
      <c r="H271" s="29">
        <f t="shared" si="31"/>
        <v>0</v>
      </c>
      <c r="I271" s="29">
        <v>4</v>
      </c>
      <c r="J271" s="29">
        <f t="shared" si="32"/>
        <v>1</v>
      </c>
      <c r="K271" s="30">
        <f t="shared" si="33"/>
        <v>2.0009160980540814</v>
      </c>
      <c r="L271" s="31">
        <f t="shared" si="34"/>
        <v>1120.012785885772</v>
      </c>
    </row>
    <row r="272" spans="1:12" s="1" customFormat="1" ht="15.4" customHeight="1" x14ac:dyDescent="0.15">
      <c r="A272" s="24" t="s">
        <v>277</v>
      </c>
      <c r="B272" s="25">
        <v>2326</v>
      </c>
      <c r="C272" s="26">
        <f t="shared" si="29"/>
        <v>581.5</v>
      </c>
      <c r="D272" s="2">
        <v>1.25</v>
      </c>
      <c r="E272" s="27">
        <f t="shared" si="35"/>
        <v>2907.5</v>
      </c>
      <c r="F272" s="2">
        <v>1.25</v>
      </c>
      <c r="G272" s="28">
        <f t="shared" si="30"/>
        <v>2907.5</v>
      </c>
      <c r="H272" s="29">
        <f t="shared" si="31"/>
        <v>0</v>
      </c>
      <c r="I272" s="29">
        <v>4</v>
      </c>
      <c r="J272" s="29">
        <f t="shared" si="32"/>
        <v>1</v>
      </c>
      <c r="K272" s="30">
        <f t="shared" si="33"/>
        <v>2.0009160980540814</v>
      </c>
      <c r="L272" s="31">
        <f t="shared" si="34"/>
        <v>1163.5327110184483</v>
      </c>
    </row>
    <row r="273" spans="1:12" s="1" customFormat="1" ht="15.4" customHeight="1" x14ac:dyDescent="0.15">
      <c r="A273" s="24" t="s">
        <v>278</v>
      </c>
      <c r="B273" s="25">
        <v>1863</v>
      </c>
      <c r="C273" s="26">
        <f t="shared" si="29"/>
        <v>465.75</v>
      </c>
      <c r="D273" s="2">
        <v>1.25</v>
      </c>
      <c r="E273" s="27">
        <f t="shared" si="35"/>
        <v>2328.75</v>
      </c>
      <c r="F273" s="2">
        <v>0</v>
      </c>
      <c r="G273" s="28">
        <f t="shared" si="30"/>
        <v>0</v>
      </c>
      <c r="H273" s="29">
        <f t="shared" si="31"/>
        <v>2328.75</v>
      </c>
      <c r="I273" s="29">
        <v>4</v>
      </c>
      <c r="J273" s="29">
        <f t="shared" si="32"/>
        <v>0</v>
      </c>
      <c r="K273" s="30">
        <f t="shared" si="33"/>
        <v>0</v>
      </c>
      <c r="L273" s="31">
        <f t="shared" si="34"/>
        <v>0</v>
      </c>
    </row>
    <row r="274" spans="1:12" s="1" customFormat="1" ht="15.4" customHeight="1" x14ac:dyDescent="0.15">
      <c r="A274" s="34" t="s">
        <v>279</v>
      </c>
      <c r="B274" s="25">
        <v>3750</v>
      </c>
      <c r="C274" s="26">
        <f t="shared" si="29"/>
        <v>937.5</v>
      </c>
      <c r="D274" s="2">
        <v>1.25</v>
      </c>
      <c r="E274" s="27">
        <f t="shared" si="35"/>
        <v>4687.5</v>
      </c>
      <c r="F274" s="2">
        <v>1.25</v>
      </c>
      <c r="G274" s="28">
        <f t="shared" si="30"/>
        <v>4687.5</v>
      </c>
      <c r="H274" s="29">
        <f t="shared" si="31"/>
        <v>0</v>
      </c>
      <c r="I274" s="29">
        <v>4</v>
      </c>
      <c r="J274" s="29">
        <f t="shared" si="32"/>
        <v>1</v>
      </c>
      <c r="K274" s="30">
        <f t="shared" si="33"/>
        <v>2.0009160980540814</v>
      </c>
      <c r="L274" s="31">
        <f t="shared" si="34"/>
        <v>1875.8588419257014</v>
      </c>
    </row>
    <row r="275" spans="1:12" s="1" customFormat="1" ht="15.4" customHeight="1" x14ac:dyDescent="0.15">
      <c r="A275" s="24" t="s">
        <v>280</v>
      </c>
      <c r="B275" s="25">
        <v>2379</v>
      </c>
      <c r="C275" s="26">
        <f t="shared" si="29"/>
        <v>594.75</v>
      </c>
      <c r="D275" s="2">
        <v>1.25</v>
      </c>
      <c r="E275" s="27">
        <f t="shared" si="35"/>
        <v>2973.75</v>
      </c>
      <c r="F275" s="2">
        <v>1.25</v>
      </c>
      <c r="G275" s="28">
        <f t="shared" si="30"/>
        <v>2973.75</v>
      </c>
      <c r="H275" s="29">
        <f t="shared" si="31"/>
        <v>0</v>
      </c>
      <c r="I275" s="29">
        <v>4</v>
      </c>
      <c r="J275" s="29">
        <f t="shared" si="32"/>
        <v>1</v>
      </c>
      <c r="K275" s="30">
        <f t="shared" si="33"/>
        <v>2.0009160980540814</v>
      </c>
      <c r="L275" s="31">
        <f t="shared" si="34"/>
        <v>1190.044849317665</v>
      </c>
    </row>
    <row r="276" spans="1:12" s="1" customFormat="1" ht="15.4" customHeight="1" x14ac:dyDescent="0.15">
      <c r="A276" s="24" t="s">
        <v>281</v>
      </c>
      <c r="B276" s="25">
        <v>2534</v>
      </c>
      <c r="C276" s="26">
        <f t="shared" si="29"/>
        <v>633.5</v>
      </c>
      <c r="D276" s="2">
        <v>1.25</v>
      </c>
      <c r="E276" s="27">
        <f t="shared" si="35"/>
        <v>3167.5</v>
      </c>
      <c r="F276" s="2">
        <v>0</v>
      </c>
      <c r="G276" s="28">
        <f t="shared" si="30"/>
        <v>0</v>
      </c>
      <c r="H276" s="29">
        <f t="shared" si="31"/>
        <v>3167.5</v>
      </c>
      <c r="I276" s="29">
        <v>4</v>
      </c>
      <c r="J276" s="29">
        <f t="shared" si="32"/>
        <v>0</v>
      </c>
      <c r="K276" s="30">
        <f t="shared" si="33"/>
        <v>0</v>
      </c>
      <c r="L276" s="31">
        <f>K276*C276</f>
        <v>0</v>
      </c>
    </row>
    <row r="277" spans="1:12" s="1" customFormat="1" ht="15.4" customHeight="1" x14ac:dyDescent="0.15">
      <c r="A277" s="32" t="s">
        <v>282</v>
      </c>
      <c r="B277" s="33">
        <v>6098</v>
      </c>
      <c r="C277" s="26">
        <f t="shared" si="29"/>
        <v>1524.5</v>
      </c>
      <c r="D277" s="2">
        <v>1.25</v>
      </c>
      <c r="E277" s="27">
        <f t="shared" si="35"/>
        <v>7622.5</v>
      </c>
      <c r="F277" s="2">
        <v>1.25</v>
      </c>
      <c r="G277" s="28">
        <f t="shared" si="30"/>
        <v>7622.5</v>
      </c>
      <c r="H277" s="29">
        <f t="shared" si="31"/>
        <v>0</v>
      </c>
      <c r="I277" s="29">
        <v>4</v>
      </c>
      <c r="J277" s="29">
        <f t="shared" si="32"/>
        <v>1</v>
      </c>
      <c r="K277" s="30">
        <f t="shared" si="33"/>
        <v>2.0009160980540814</v>
      </c>
      <c r="L277" s="31">
        <f t="shared" si="34"/>
        <v>3050.3965914834471</v>
      </c>
    </row>
    <row r="278" spans="1:12" s="1" customFormat="1" ht="15.4" customHeight="1" x14ac:dyDescent="0.15">
      <c r="A278" s="24" t="s">
        <v>283</v>
      </c>
      <c r="B278" s="25">
        <v>2767</v>
      </c>
      <c r="C278" s="26">
        <f t="shared" si="29"/>
        <v>691.75</v>
      </c>
      <c r="D278" s="2">
        <v>1.25</v>
      </c>
      <c r="E278" s="27">
        <f t="shared" si="35"/>
        <v>3458.75</v>
      </c>
      <c r="F278" s="2">
        <v>1.25</v>
      </c>
      <c r="G278" s="28">
        <f t="shared" si="30"/>
        <v>3458.75</v>
      </c>
      <c r="H278" s="29">
        <f t="shared" si="31"/>
        <v>0</v>
      </c>
      <c r="I278" s="29">
        <v>4</v>
      </c>
      <c r="J278" s="29">
        <f t="shared" si="32"/>
        <v>1</v>
      </c>
      <c r="K278" s="30">
        <f t="shared" si="33"/>
        <v>2.0009160980540814</v>
      </c>
      <c r="L278" s="31">
        <f t="shared" si="34"/>
        <v>1384.1337108289108</v>
      </c>
    </row>
    <row r="279" spans="1:12" s="1" customFormat="1" ht="15.4" customHeight="1" x14ac:dyDescent="0.15">
      <c r="A279" s="24" t="s">
        <v>284</v>
      </c>
      <c r="B279" s="25">
        <v>5390</v>
      </c>
      <c r="C279" s="26">
        <f t="shared" si="29"/>
        <v>1347.5</v>
      </c>
      <c r="D279" s="2">
        <v>1.25</v>
      </c>
      <c r="E279" s="27">
        <f t="shared" si="35"/>
        <v>6737.5</v>
      </c>
      <c r="F279" s="2">
        <v>0</v>
      </c>
      <c r="G279" s="28">
        <f t="shared" si="30"/>
        <v>0</v>
      </c>
      <c r="H279" s="29">
        <f t="shared" si="31"/>
        <v>6737.5</v>
      </c>
      <c r="I279" s="29">
        <v>4</v>
      </c>
      <c r="J279" s="29">
        <f t="shared" si="32"/>
        <v>0</v>
      </c>
      <c r="K279" s="30">
        <f t="shared" si="33"/>
        <v>0</v>
      </c>
      <c r="L279" s="31">
        <f t="shared" si="34"/>
        <v>0</v>
      </c>
    </row>
    <row r="280" spans="1:12" s="1" customFormat="1" ht="15.4" customHeight="1" x14ac:dyDescent="0.15">
      <c r="A280" s="24" t="s">
        <v>285</v>
      </c>
      <c r="B280" s="25">
        <v>5103</v>
      </c>
      <c r="C280" s="26">
        <f t="shared" si="29"/>
        <v>1275.75</v>
      </c>
      <c r="D280" s="2">
        <v>1.25</v>
      </c>
      <c r="E280" s="27">
        <f t="shared" si="35"/>
        <v>6378.75</v>
      </c>
      <c r="F280" s="2">
        <v>1.25</v>
      </c>
      <c r="G280" s="28">
        <f t="shared" si="30"/>
        <v>6378.75</v>
      </c>
      <c r="H280" s="29">
        <f t="shared" si="31"/>
        <v>0</v>
      </c>
      <c r="I280" s="29">
        <v>4</v>
      </c>
      <c r="J280" s="29">
        <f t="shared" si="32"/>
        <v>1</v>
      </c>
      <c r="K280" s="30">
        <f t="shared" si="33"/>
        <v>2.0009160980540814</v>
      </c>
      <c r="L280" s="31">
        <f t="shared" si="34"/>
        <v>2552.6687120924944</v>
      </c>
    </row>
    <row r="281" spans="1:12" s="1" customFormat="1" ht="15.4" customHeight="1" x14ac:dyDescent="0.15">
      <c r="A281" s="24" t="s">
        <v>286</v>
      </c>
      <c r="B281" s="25">
        <v>2875</v>
      </c>
      <c r="C281" s="26">
        <f t="shared" si="29"/>
        <v>718.75</v>
      </c>
      <c r="D281" s="2">
        <v>1.25</v>
      </c>
      <c r="E281" s="27">
        <f t="shared" si="35"/>
        <v>3593.75</v>
      </c>
      <c r="F281" s="2">
        <v>0</v>
      </c>
      <c r="G281" s="28">
        <f t="shared" si="30"/>
        <v>0</v>
      </c>
      <c r="H281" s="29">
        <f t="shared" si="31"/>
        <v>3593.75</v>
      </c>
      <c r="I281" s="29">
        <v>4</v>
      </c>
      <c r="J281" s="29">
        <f t="shared" si="32"/>
        <v>0</v>
      </c>
      <c r="K281" s="30">
        <f t="shared" si="33"/>
        <v>0</v>
      </c>
      <c r="L281" s="31">
        <f t="shared" si="34"/>
        <v>0</v>
      </c>
    </row>
    <row r="282" spans="1:12" s="1" customFormat="1" ht="15.4" customHeight="1" x14ac:dyDescent="0.15">
      <c r="A282" s="24" t="s">
        <v>287</v>
      </c>
      <c r="B282" s="25">
        <v>6213</v>
      </c>
      <c r="C282" s="26">
        <f t="shared" si="29"/>
        <v>1553.25</v>
      </c>
      <c r="D282" s="2">
        <v>1.25</v>
      </c>
      <c r="E282" s="27">
        <f t="shared" si="35"/>
        <v>7766.25</v>
      </c>
      <c r="F282" s="2">
        <v>1.25</v>
      </c>
      <c r="G282" s="28">
        <f t="shared" si="30"/>
        <v>7766.25</v>
      </c>
      <c r="H282" s="29">
        <f t="shared" si="31"/>
        <v>0</v>
      </c>
      <c r="I282" s="29">
        <v>4</v>
      </c>
      <c r="J282" s="29">
        <f t="shared" si="32"/>
        <v>1</v>
      </c>
      <c r="K282" s="30">
        <f t="shared" si="33"/>
        <v>2.0009160980540814</v>
      </c>
      <c r="L282" s="31">
        <f t="shared" si="34"/>
        <v>3107.9229293025019</v>
      </c>
    </row>
    <row r="283" spans="1:12" s="1" customFormat="1" ht="15.4" customHeight="1" x14ac:dyDescent="0.15">
      <c r="A283" s="24" t="s">
        <v>288</v>
      </c>
      <c r="B283" s="25">
        <v>2712</v>
      </c>
      <c r="C283" s="26">
        <f t="shared" si="29"/>
        <v>678</v>
      </c>
      <c r="D283" s="2">
        <v>1.25</v>
      </c>
      <c r="E283" s="27">
        <f t="shared" si="35"/>
        <v>3390</v>
      </c>
      <c r="F283" s="2">
        <v>0</v>
      </c>
      <c r="G283" s="28">
        <f t="shared" si="30"/>
        <v>0</v>
      </c>
      <c r="H283" s="29">
        <f t="shared" si="31"/>
        <v>3390</v>
      </c>
      <c r="I283" s="29">
        <v>4</v>
      </c>
      <c r="J283" s="29">
        <f t="shared" si="32"/>
        <v>0</v>
      </c>
      <c r="K283" s="30">
        <f t="shared" si="33"/>
        <v>0</v>
      </c>
      <c r="L283" s="31">
        <f t="shared" si="34"/>
        <v>0</v>
      </c>
    </row>
    <row r="284" spans="1:12" s="1" customFormat="1" ht="15.4" customHeight="1" x14ac:dyDescent="0.15">
      <c r="A284" s="24" t="s">
        <v>289</v>
      </c>
      <c r="B284" s="25">
        <v>5696</v>
      </c>
      <c r="C284" s="26">
        <f t="shared" si="29"/>
        <v>1424</v>
      </c>
      <c r="D284" s="2">
        <v>1.25</v>
      </c>
      <c r="E284" s="27">
        <f t="shared" si="35"/>
        <v>7120</v>
      </c>
      <c r="F284" s="2">
        <v>1.25</v>
      </c>
      <c r="G284" s="28">
        <f t="shared" si="30"/>
        <v>7120</v>
      </c>
      <c r="H284" s="29">
        <f t="shared" si="31"/>
        <v>0</v>
      </c>
      <c r="I284" s="29">
        <v>4</v>
      </c>
      <c r="J284" s="29">
        <f t="shared" si="32"/>
        <v>1</v>
      </c>
      <c r="K284" s="30">
        <f t="shared" si="33"/>
        <v>2.0009160980540814</v>
      </c>
      <c r="L284" s="31">
        <f t="shared" si="34"/>
        <v>2849.3045236290118</v>
      </c>
    </row>
    <row r="285" spans="1:12" s="1" customFormat="1" ht="15.4" customHeight="1" x14ac:dyDescent="0.15">
      <c r="A285" s="24" t="s">
        <v>290</v>
      </c>
      <c r="B285" s="25">
        <v>2475</v>
      </c>
      <c r="C285" s="26">
        <f t="shared" si="29"/>
        <v>618.75</v>
      </c>
      <c r="D285" s="2">
        <v>1.25</v>
      </c>
      <c r="E285" s="27">
        <f t="shared" si="35"/>
        <v>3093.75</v>
      </c>
      <c r="F285" s="2">
        <v>1.25</v>
      </c>
      <c r="G285" s="28">
        <f t="shared" si="30"/>
        <v>3093.75</v>
      </c>
      <c r="H285" s="29">
        <f t="shared" si="31"/>
        <v>0</v>
      </c>
      <c r="I285" s="29">
        <v>4</v>
      </c>
      <c r="J285" s="29">
        <f t="shared" si="32"/>
        <v>1</v>
      </c>
      <c r="K285" s="30">
        <f t="shared" si="33"/>
        <v>2.0009160980540814</v>
      </c>
      <c r="L285" s="31">
        <f t="shared" si="34"/>
        <v>1238.066835670963</v>
      </c>
    </row>
    <row r="286" spans="1:12" s="1" customFormat="1" ht="15.4" customHeight="1" x14ac:dyDescent="0.15">
      <c r="A286" s="24" t="s">
        <v>291</v>
      </c>
      <c r="B286" s="25">
        <v>3442</v>
      </c>
      <c r="C286" s="26">
        <f t="shared" si="29"/>
        <v>860.5</v>
      </c>
      <c r="D286" s="2">
        <v>1.25</v>
      </c>
      <c r="E286" s="27">
        <f t="shared" si="35"/>
        <v>4302.5</v>
      </c>
      <c r="F286" s="2">
        <v>1.25</v>
      </c>
      <c r="G286" s="28">
        <f t="shared" si="30"/>
        <v>4302.5</v>
      </c>
      <c r="H286" s="29">
        <f t="shared" si="31"/>
        <v>0</v>
      </c>
      <c r="I286" s="29">
        <v>4</v>
      </c>
      <c r="J286" s="29">
        <f t="shared" si="32"/>
        <v>1</v>
      </c>
      <c r="K286" s="30">
        <f t="shared" si="33"/>
        <v>2.0009160980540814</v>
      </c>
      <c r="L286" s="31">
        <f t="shared" si="34"/>
        <v>1721.7883023755371</v>
      </c>
    </row>
    <row r="287" spans="1:12" s="1" customFormat="1" ht="15.4" customHeight="1" x14ac:dyDescent="0.15">
      <c r="A287" s="24" t="s">
        <v>292</v>
      </c>
      <c r="B287" s="25">
        <v>3102</v>
      </c>
      <c r="C287" s="26">
        <f t="shared" si="29"/>
        <v>775.5</v>
      </c>
      <c r="D287" s="2">
        <v>1.25</v>
      </c>
      <c r="E287" s="27">
        <f t="shared" si="35"/>
        <v>3877.5</v>
      </c>
      <c r="F287" s="2">
        <v>1.25</v>
      </c>
      <c r="G287" s="28">
        <f t="shared" si="30"/>
        <v>3877.5</v>
      </c>
      <c r="H287" s="29">
        <f t="shared" si="31"/>
        <v>0</v>
      </c>
      <c r="I287" s="29">
        <v>4</v>
      </c>
      <c r="J287" s="37">
        <f t="shared" si="32"/>
        <v>1</v>
      </c>
      <c r="K287" s="38">
        <f t="shared" si="33"/>
        <v>2.0009160980540814</v>
      </c>
      <c r="L287" s="31">
        <f t="shared" si="34"/>
        <v>1551.7104340409401</v>
      </c>
    </row>
    <row r="288" spans="1:12" s="1" customFormat="1" ht="15.4" customHeight="1" x14ac:dyDescent="0.15">
      <c r="A288" s="39" t="s">
        <v>293</v>
      </c>
      <c r="B288" s="40">
        <v>3769</v>
      </c>
      <c r="C288" s="41">
        <f t="shared" si="29"/>
        <v>942.25</v>
      </c>
      <c r="D288" s="42">
        <v>1.25</v>
      </c>
      <c r="E288" s="43">
        <f t="shared" si="35"/>
        <v>4711.25</v>
      </c>
      <c r="F288" s="42">
        <v>1.25</v>
      </c>
      <c r="G288" s="44">
        <f t="shared" si="30"/>
        <v>4711.25</v>
      </c>
      <c r="H288" s="45">
        <f t="shared" si="31"/>
        <v>0</v>
      </c>
      <c r="I288" s="37">
        <v>4</v>
      </c>
      <c r="J288" s="46">
        <f t="shared" si="32"/>
        <v>1</v>
      </c>
      <c r="K288" s="47">
        <f t="shared" si="33"/>
        <v>2.0009160980540814</v>
      </c>
      <c r="L288" s="48">
        <f>K288*C288</f>
        <v>1885.3631933914583</v>
      </c>
    </row>
    <row r="289" spans="1:12" s="1" customFormat="1" ht="15.4" customHeight="1" x14ac:dyDescent="0.15">
      <c r="A289" s="49"/>
      <c r="B289" s="9">
        <v>1108105</v>
      </c>
      <c r="C289" s="9">
        <f>SUM(C3:C288)</f>
        <v>277026.25</v>
      </c>
      <c r="D289" s="50"/>
      <c r="E289" s="51">
        <f>SUM(E3:E288)</f>
        <v>1385131.25</v>
      </c>
      <c r="F289" s="52"/>
      <c r="G289" s="51">
        <f>SUM(G3:G288)</f>
        <v>989250</v>
      </c>
      <c r="H289" s="53">
        <f>SUM(H3:H288)</f>
        <v>395881.25</v>
      </c>
      <c r="I289" s="53"/>
      <c r="J289" s="54"/>
      <c r="K289" s="55"/>
      <c r="L289" s="53">
        <f>SUM(L3:L288)</f>
        <v>395881.24999999994</v>
      </c>
    </row>
    <row r="290" spans="1:12" s="1" customFormat="1" ht="15" customHeight="1" x14ac:dyDescent="0.15">
      <c r="A290" s="4"/>
      <c r="B290" s="56"/>
      <c r="C290" s="7"/>
      <c r="D290" s="57"/>
      <c r="E290" s="58"/>
      <c r="G290" s="58"/>
      <c r="H290" s="59"/>
      <c r="I290" s="59"/>
      <c r="J290" s="60"/>
      <c r="K290" s="61"/>
      <c r="L290" s="59"/>
    </row>
    <row r="291" spans="1:12" s="1" customFormat="1" ht="28.7" customHeight="1" x14ac:dyDescent="0.15">
      <c r="A291" s="62" t="s">
        <v>307</v>
      </c>
      <c r="B291" s="9"/>
      <c r="C291" s="9"/>
      <c r="D291" s="52"/>
      <c r="E291" s="52"/>
      <c r="F291" s="52"/>
      <c r="G291" s="63" t="s">
        <v>302</v>
      </c>
      <c r="H291" s="53">
        <f>E289-G289</f>
        <v>395881.25</v>
      </c>
      <c r="I291" s="53"/>
      <c r="J291" s="54"/>
      <c r="K291" s="55"/>
      <c r="L291" s="64"/>
    </row>
    <row r="292" spans="1:12" x14ac:dyDescent="0.2">
      <c r="A292" s="62" t="s">
        <v>309</v>
      </c>
      <c r="B292" s="65"/>
      <c r="C292" s="65"/>
      <c r="D292" s="65"/>
      <c r="E292" s="65"/>
      <c r="F292" s="65"/>
      <c r="G292" s="66"/>
      <c r="H292" s="67"/>
      <c r="I292" s="67"/>
      <c r="J292" s="54"/>
      <c r="K292" s="55"/>
      <c r="L292" s="64"/>
    </row>
    <row r="293" spans="1:12" ht="38.25" x14ac:dyDescent="0.2">
      <c r="A293" s="68" t="s">
        <v>310</v>
      </c>
      <c r="B293" s="65"/>
      <c r="C293" s="65"/>
      <c r="D293" s="65"/>
      <c r="E293" s="65"/>
      <c r="F293" s="65"/>
      <c r="G293" s="72" t="s">
        <v>318</v>
      </c>
      <c r="H293" s="67">
        <f>H291/'[3]Prorated Days'!F289</f>
        <v>2.0009160980540814</v>
      </c>
      <c r="I293" s="67"/>
      <c r="J293" s="65"/>
      <c r="K293" s="65"/>
      <c r="L293" s="65"/>
    </row>
  </sheetData>
  <sheetProtection algorithmName="SHA-512" hashValue="I+OVT07dXawGm/MhC38ZkWtBeumoUxkIcj3BnnWzHLWP1WKAJhvm0w8nVbpIVJxcg/GJ17Ep/ZSRAjAQ/f4C/w==" saltValue="Vf5nbcRfPooPf6A/LK5BoQ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workbookViewId="0">
      <pane ySplit="2" topLeftCell="A3" activePane="bottomLeft" state="frozen"/>
      <selection pane="bottomLeft" activeCell="D283" sqref="D283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73" t="s">
        <v>320</v>
      </c>
      <c r="B1" s="73"/>
      <c r="C1" s="73"/>
      <c r="D1" s="73"/>
      <c r="E1" s="73"/>
      <c r="F1" s="73"/>
    </row>
    <row r="2" spans="1:6" s="1" customFormat="1" ht="39.950000000000003" customHeight="1" x14ac:dyDescent="0.15">
      <c r="A2" s="3" t="s">
        <v>0</v>
      </c>
      <c r="B2" s="3" t="s">
        <v>1</v>
      </c>
      <c r="C2" s="3" t="s">
        <v>303</v>
      </c>
      <c r="D2" s="3" t="s">
        <v>304</v>
      </c>
      <c r="E2" s="3" t="s">
        <v>299</v>
      </c>
      <c r="F2" s="3" t="s">
        <v>312</v>
      </c>
    </row>
    <row r="3" spans="1:6" s="1" customFormat="1" ht="15.4" customHeight="1" x14ac:dyDescent="0.15">
      <c r="A3" s="24" t="s">
        <v>8</v>
      </c>
      <c r="B3" s="25">
        <v>638</v>
      </c>
      <c r="C3" s="29">
        <v>4</v>
      </c>
      <c r="D3" s="29">
        <v>1</v>
      </c>
      <c r="E3" s="29">
        <f t="shared" ref="E3:E66" si="0">B3/C3</f>
        <v>159.5</v>
      </c>
      <c r="F3" s="29">
        <f>D3*E3</f>
        <v>159.5</v>
      </c>
    </row>
    <row r="4" spans="1:6" s="1" customFormat="1" ht="15.4" customHeight="1" x14ac:dyDescent="0.15">
      <c r="A4" s="24" t="s">
        <v>9</v>
      </c>
      <c r="B4" s="25">
        <v>4091</v>
      </c>
      <c r="C4" s="29">
        <v>4</v>
      </c>
      <c r="D4" s="29">
        <v>1</v>
      </c>
      <c r="E4" s="29">
        <f t="shared" si="0"/>
        <v>1022.75</v>
      </c>
      <c r="F4" s="29">
        <f t="shared" ref="F4:F67" si="1">D4*E4</f>
        <v>1022.75</v>
      </c>
    </row>
    <row r="5" spans="1:6" s="1" customFormat="1" ht="15.4" customHeight="1" x14ac:dyDescent="0.15">
      <c r="A5" s="24" t="s">
        <v>10</v>
      </c>
      <c r="B5" s="25">
        <v>6695</v>
      </c>
      <c r="C5" s="29">
        <v>4</v>
      </c>
      <c r="D5" s="29">
        <v>1</v>
      </c>
      <c r="E5" s="29">
        <f t="shared" si="0"/>
        <v>1673.75</v>
      </c>
      <c r="F5" s="29">
        <f t="shared" si="1"/>
        <v>1673.75</v>
      </c>
    </row>
    <row r="6" spans="1:6" s="1" customFormat="1" ht="15.4" customHeight="1" x14ac:dyDescent="0.15">
      <c r="A6" s="24" t="s">
        <v>11</v>
      </c>
      <c r="B6" s="25">
        <v>6019</v>
      </c>
      <c r="C6" s="29">
        <v>4</v>
      </c>
      <c r="D6" s="29">
        <v>1</v>
      </c>
      <c r="E6" s="29">
        <f t="shared" si="0"/>
        <v>1504.75</v>
      </c>
      <c r="F6" s="29">
        <f t="shared" si="1"/>
        <v>1504.75</v>
      </c>
    </row>
    <row r="7" spans="1:6" s="1" customFormat="1" ht="15.4" customHeight="1" x14ac:dyDescent="0.15">
      <c r="A7" s="24" t="s">
        <v>12</v>
      </c>
      <c r="B7" s="25">
        <v>2396</v>
      </c>
      <c r="C7" s="29">
        <v>4</v>
      </c>
      <c r="D7" s="29">
        <v>1</v>
      </c>
      <c r="E7" s="29">
        <f t="shared" si="0"/>
        <v>599</v>
      </c>
      <c r="F7" s="29">
        <f t="shared" si="1"/>
        <v>599</v>
      </c>
    </row>
    <row r="8" spans="1:6" s="1" customFormat="1" ht="15.4" customHeight="1" x14ac:dyDescent="0.15">
      <c r="A8" s="24" t="s">
        <v>13</v>
      </c>
      <c r="B8" s="25">
        <v>6172</v>
      </c>
      <c r="C8" s="29">
        <v>4</v>
      </c>
      <c r="D8" s="29">
        <v>1</v>
      </c>
      <c r="E8" s="29">
        <f t="shared" si="0"/>
        <v>1543</v>
      </c>
      <c r="F8" s="29">
        <f t="shared" si="1"/>
        <v>1543</v>
      </c>
    </row>
    <row r="9" spans="1:6" s="1" customFormat="1" ht="15.4" customHeight="1" x14ac:dyDescent="0.15">
      <c r="A9" s="24" t="s">
        <v>14</v>
      </c>
      <c r="B9" s="25">
        <v>4504</v>
      </c>
      <c r="C9" s="29">
        <v>4</v>
      </c>
      <c r="D9" s="29">
        <v>1</v>
      </c>
      <c r="E9" s="29">
        <f t="shared" si="0"/>
        <v>1126</v>
      </c>
      <c r="F9" s="29">
        <f t="shared" si="1"/>
        <v>1126</v>
      </c>
    </row>
    <row r="10" spans="1:6" s="1" customFormat="1" ht="15.4" customHeight="1" x14ac:dyDescent="0.15">
      <c r="A10" s="24" t="s">
        <v>15</v>
      </c>
      <c r="B10" s="25">
        <v>2888</v>
      </c>
      <c r="C10" s="29">
        <v>4</v>
      </c>
      <c r="D10" s="29">
        <v>1</v>
      </c>
      <c r="E10" s="29">
        <f t="shared" si="0"/>
        <v>722</v>
      </c>
      <c r="F10" s="29">
        <f t="shared" si="1"/>
        <v>722</v>
      </c>
    </row>
    <row r="11" spans="1:6" s="1" customFormat="1" ht="15.4" customHeight="1" x14ac:dyDescent="0.15">
      <c r="A11" s="24" t="s">
        <v>16</v>
      </c>
      <c r="B11" s="25">
        <v>1093</v>
      </c>
      <c r="C11" s="29">
        <v>4</v>
      </c>
      <c r="D11" s="29">
        <v>0</v>
      </c>
      <c r="E11" s="29">
        <f t="shared" si="0"/>
        <v>273.25</v>
      </c>
      <c r="F11" s="29">
        <f t="shared" si="1"/>
        <v>0</v>
      </c>
    </row>
    <row r="12" spans="1:6" s="1" customFormat="1" ht="15.4" customHeight="1" x14ac:dyDescent="0.15">
      <c r="A12" s="24" t="s">
        <v>17</v>
      </c>
      <c r="B12" s="25">
        <v>2916</v>
      </c>
      <c r="C12" s="29">
        <v>4</v>
      </c>
      <c r="D12" s="29">
        <v>1</v>
      </c>
      <c r="E12" s="29">
        <f t="shared" si="0"/>
        <v>729</v>
      </c>
      <c r="F12" s="29">
        <f t="shared" si="1"/>
        <v>729</v>
      </c>
    </row>
    <row r="13" spans="1:6" s="1" customFormat="1" ht="15.4" customHeight="1" x14ac:dyDescent="0.15">
      <c r="A13" s="24" t="s">
        <v>18</v>
      </c>
      <c r="B13" s="25">
        <v>5149</v>
      </c>
      <c r="C13" s="29">
        <v>4</v>
      </c>
      <c r="D13" s="29">
        <v>0</v>
      </c>
      <c r="E13" s="29">
        <f t="shared" si="0"/>
        <v>1287.25</v>
      </c>
      <c r="F13" s="29">
        <f t="shared" si="1"/>
        <v>0</v>
      </c>
    </row>
    <row r="14" spans="1:6" s="1" customFormat="1" ht="15.4" customHeight="1" x14ac:dyDescent="0.15">
      <c r="A14" s="24" t="s">
        <v>19</v>
      </c>
      <c r="B14" s="25">
        <v>3185</v>
      </c>
      <c r="C14" s="29">
        <v>4</v>
      </c>
      <c r="D14" s="29">
        <v>0</v>
      </c>
      <c r="E14" s="29">
        <f t="shared" si="0"/>
        <v>796.25</v>
      </c>
      <c r="F14" s="29">
        <f t="shared" si="1"/>
        <v>0</v>
      </c>
    </row>
    <row r="15" spans="1:6" s="1" customFormat="1" ht="15.4" customHeight="1" x14ac:dyDescent="0.15">
      <c r="A15" s="24" t="s">
        <v>20</v>
      </c>
      <c r="B15" s="25">
        <v>4513</v>
      </c>
      <c r="C15" s="29">
        <v>4</v>
      </c>
      <c r="D15" s="29">
        <v>0</v>
      </c>
      <c r="E15" s="29">
        <f t="shared" si="0"/>
        <v>1128.25</v>
      </c>
      <c r="F15" s="29">
        <f t="shared" si="1"/>
        <v>0</v>
      </c>
    </row>
    <row r="16" spans="1:6" s="1" customFormat="1" ht="15.4" customHeight="1" x14ac:dyDescent="0.15">
      <c r="A16" s="24" t="s">
        <v>21</v>
      </c>
      <c r="B16" s="25">
        <v>3784</v>
      </c>
      <c r="C16" s="29">
        <v>4</v>
      </c>
      <c r="D16" s="29">
        <v>1</v>
      </c>
      <c r="E16" s="29">
        <f t="shared" si="0"/>
        <v>946</v>
      </c>
      <c r="F16" s="29">
        <f t="shared" si="1"/>
        <v>946</v>
      </c>
    </row>
    <row r="17" spans="1:6" s="1" customFormat="1" ht="15.4" customHeight="1" x14ac:dyDescent="0.15">
      <c r="A17" s="24" t="s">
        <v>22</v>
      </c>
      <c r="B17" s="25">
        <v>3891</v>
      </c>
      <c r="C17" s="29">
        <v>4</v>
      </c>
      <c r="D17" s="29">
        <v>1</v>
      </c>
      <c r="E17" s="29">
        <f t="shared" si="0"/>
        <v>972.75</v>
      </c>
      <c r="F17" s="29">
        <f t="shared" si="1"/>
        <v>972.75</v>
      </c>
    </row>
    <row r="18" spans="1:6" s="1" customFormat="1" ht="15.4" customHeight="1" x14ac:dyDescent="0.15">
      <c r="A18" s="24" t="s">
        <v>23</v>
      </c>
      <c r="B18" s="25">
        <v>2183</v>
      </c>
      <c r="C18" s="29">
        <v>4</v>
      </c>
      <c r="D18" s="29">
        <v>0</v>
      </c>
      <c r="E18" s="29">
        <f t="shared" si="0"/>
        <v>545.75</v>
      </c>
      <c r="F18" s="29">
        <f t="shared" si="1"/>
        <v>0</v>
      </c>
    </row>
    <row r="19" spans="1:6" s="1" customFormat="1" ht="15.4" customHeight="1" x14ac:dyDescent="0.15">
      <c r="A19" s="24" t="s">
        <v>24</v>
      </c>
      <c r="B19" s="25">
        <v>2779</v>
      </c>
      <c r="C19" s="29">
        <v>4</v>
      </c>
      <c r="D19" s="29">
        <v>0</v>
      </c>
      <c r="E19" s="29">
        <f t="shared" si="0"/>
        <v>694.75</v>
      </c>
      <c r="F19" s="29">
        <f t="shared" si="1"/>
        <v>0</v>
      </c>
    </row>
    <row r="20" spans="1:6" s="1" customFormat="1" ht="15.4" customHeight="1" x14ac:dyDescent="0.15">
      <c r="A20" s="24" t="s">
        <v>25</v>
      </c>
      <c r="B20" s="25">
        <v>1866</v>
      </c>
      <c r="C20" s="29">
        <v>4</v>
      </c>
      <c r="D20" s="29">
        <v>0</v>
      </c>
      <c r="E20" s="29">
        <f t="shared" si="0"/>
        <v>466.5</v>
      </c>
      <c r="F20" s="29">
        <f t="shared" si="1"/>
        <v>0</v>
      </c>
    </row>
    <row r="21" spans="1:6" s="1" customFormat="1" ht="15.4" customHeight="1" x14ac:dyDescent="0.15">
      <c r="A21" s="24" t="s">
        <v>26</v>
      </c>
      <c r="B21" s="25">
        <v>3022</v>
      </c>
      <c r="C21" s="29">
        <v>4</v>
      </c>
      <c r="D21" s="29">
        <v>1</v>
      </c>
      <c r="E21" s="29">
        <f t="shared" si="0"/>
        <v>755.5</v>
      </c>
      <c r="F21" s="29">
        <f t="shared" si="1"/>
        <v>755.5</v>
      </c>
    </row>
    <row r="22" spans="1:6" s="1" customFormat="1" ht="15.4" customHeight="1" x14ac:dyDescent="0.15">
      <c r="A22" s="24" t="s">
        <v>27</v>
      </c>
      <c r="B22" s="25">
        <v>2214</v>
      </c>
      <c r="C22" s="29">
        <v>4</v>
      </c>
      <c r="D22" s="29">
        <v>0</v>
      </c>
      <c r="E22" s="29">
        <f t="shared" si="0"/>
        <v>553.5</v>
      </c>
      <c r="F22" s="29">
        <f t="shared" si="1"/>
        <v>0</v>
      </c>
    </row>
    <row r="23" spans="1:6" s="1" customFormat="1" ht="15.4" customHeight="1" x14ac:dyDescent="0.15">
      <c r="A23" s="24" t="s">
        <v>28</v>
      </c>
      <c r="B23" s="25">
        <v>3108</v>
      </c>
      <c r="C23" s="29">
        <v>4</v>
      </c>
      <c r="D23" s="29">
        <v>1</v>
      </c>
      <c r="E23" s="29">
        <f t="shared" si="0"/>
        <v>777</v>
      </c>
      <c r="F23" s="29">
        <f>D23*E23</f>
        <v>777</v>
      </c>
    </row>
    <row r="24" spans="1:6" s="1" customFormat="1" ht="15.4" customHeight="1" x14ac:dyDescent="0.15">
      <c r="A24" s="24" t="s">
        <v>29</v>
      </c>
      <c r="B24" s="25">
        <v>1650</v>
      </c>
      <c r="C24" s="29">
        <v>4</v>
      </c>
      <c r="D24" s="29">
        <v>1</v>
      </c>
      <c r="E24" s="29">
        <f t="shared" si="0"/>
        <v>412.5</v>
      </c>
      <c r="F24" s="29">
        <f t="shared" si="1"/>
        <v>412.5</v>
      </c>
    </row>
    <row r="25" spans="1:6" s="1" customFormat="1" ht="15.4" customHeight="1" x14ac:dyDescent="0.15">
      <c r="A25" s="24" t="s">
        <v>30</v>
      </c>
      <c r="B25" s="25">
        <v>4546</v>
      </c>
      <c r="C25" s="29">
        <v>4</v>
      </c>
      <c r="D25" s="29">
        <v>0</v>
      </c>
      <c r="E25" s="29">
        <f t="shared" si="0"/>
        <v>1136.5</v>
      </c>
      <c r="F25" s="29">
        <f t="shared" si="1"/>
        <v>0</v>
      </c>
    </row>
    <row r="26" spans="1:6" s="1" customFormat="1" ht="15.4" customHeight="1" x14ac:dyDescent="0.15">
      <c r="A26" s="24" t="s">
        <v>31</v>
      </c>
      <c r="B26" s="25">
        <v>1804</v>
      </c>
      <c r="C26" s="29">
        <v>4</v>
      </c>
      <c r="D26" s="29">
        <v>0</v>
      </c>
      <c r="E26" s="29">
        <f t="shared" si="0"/>
        <v>451</v>
      </c>
      <c r="F26" s="29">
        <f t="shared" si="1"/>
        <v>0</v>
      </c>
    </row>
    <row r="27" spans="1:6" s="1" customFormat="1" ht="15.4" customHeight="1" x14ac:dyDescent="0.15">
      <c r="A27" s="24" t="s">
        <v>32</v>
      </c>
      <c r="B27" s="25">
        <v>3638</v>
      </c>
      <c r="C27" s="29">
        <v>4</v>
      </c>
      <c r="D27" s="29">
        <v>1</v>
      </c>
      <c r="E27" s="29">
        <f t="shared" si="0"/>
        <v>909.5</v>
      </c>
      <c r="F27" s="29">
        <f t="shared" si="1"/>
        <v>909.5</v>
      </c>
    </row>
    <row r="28" spans="1:6" s="1" customFormat="1" ht="15.4" customHeight="1" x14ac:dyDescent="0.15">
      <c r="A28" s="24" t="s">
        <v>33</v>
      </c>
      <c r="B28" s="25">
        <v>3991</v>
      </c>
      <c r="C28" s="29">
        <v>4</v>
      </c>
      <c r="D28" s="29">
        <v>1</v>
      </c>
      <c r="E28" s="29">
        <f t="shared" si="0"/>
        <v>997.75</v>
      </c>
      <c r="F28" s="29">
        <f t="shared" si="1"/>
        <v>997.75</v>
      </c>
    </row>
    <row r="29" spans="1:6" s="1" customFormat="1" ht="15.4" customHeight="1" x14ac:dyDescent="0.15">
      <c r="A29" s="24" t="s">
        <v>34</v>
      </c>
      <c r="B29" s="25">
        <v>4258</v>
      </c>
      <c r="C29" s="29">
        <v>4</v>
      </c>
      <c r="D29" s="29">
        <v>1</v>
      </c>
      <c r="E29" s="29">
        <f t="shared" si="0"/>
        <v>1064.5</v>
      </c>
      <c r="F29" s="29">
        <f t="shared" si="1"/>
        <v>1064.5</v>
      </c>
    </row>
    <row r="30" spans="1:6" s="1" customFormat="1" ht="15.4" customHeight="1" x14ac:dyDescent="0.15">
      <c r="A30" s="24" t="s">
        <v>35</v>
      </c>
      <c r="B30" s="25">
        <v>6111</v>
      </c>
      <c r="C30" s="29">
        <v>4</v>
      </c>
      <c r="D30" s="29">
        <v>1</v>
      </c>
      <c r="E30" s="29">
        <f t="shared" si="0"/>
        <v>1527.75</v>
      </c>
      <c r="F30" s="29">
        <f t="shared" si="1"/>
        <v>1527.75</v>
      </c>
    </row>
    <row r="31" spans="1:6" s="1" customFormat="1" ht="15.4" customHeight="1" x14ac:dyDescent="0.15">
      <c r="A31" s="24" t="s">
        <v>36</v>
      </c>
      <c r="B31" s="25">
        <v>7337</v>
      </c>
      <c r="C31" s="29">
        <v>4</v>
      </c>
      <c r="D31" s="29">
        <v>1</v>
      </c>
      <c r="E31" s="29">
        <f t="shared" si="0"/>
        <v>1834.25</v>
      </c>
      <c r="F31" s="29">
        <f t="shared" si="1"/>
        <v>1834.25</v>
      </c>
    </row>
    <row r="32" spans="1:6" s="1" customFormat="1" ht="15.4" customHeight="1" x14ac:dyDescent="0.15">
      <c r="A32" s="24" t="s">
        <v>37</v>
      </c>
      <c r="B32" s="25">
        <v>3460</v>
      </c>
      <c r="C32" s="29">
        <v>4</v>
      </c>
      <c r="D32" s="29">
        <v>0</v>
      </c>
      <c r="E32" s="29">
        <f t="shared" si="0"/>
        <v>865</v>
      </c>
      <c r="F32" s="29">
        <f t="shared" si="1"/>
        <v>0</v>
      </c>
    </row>
    <row r="33" spans="1:6" s="1" customFormat="1" ht="15.4" customHeight="1" x14ac:dyDescent="0.15">
      <c r="A33" s="24" t="s">
        <v>38</v>
      </c>
      <c r="B33" s="25">
        <v>6011</v>
      </c>
      <c r="C33" s="29">
        <v>4</v>
      </c>
      <c r="D33" s="29">
        <v>1</v>
      </c>
      <c r="E33" s="29">
        <f t="shared" si="0"/>
        <v>1502.75</v>
      </c>
      <c r="F33" s="29">
        <f t="shared" si="1"/>
        <v>1502.75</v>
      </c>
    </row>
    <row r="34" spans="1:6" s="1" customFormat="1" ht="15.4" customHeight="1" x14ac:dyDescent="0.15">
      <c r="A34" s="24" t="s">
        <v>39</v>
      </c>
      <c r="B34" s="25">
        <v>4218</v>
      </c>
      <c r="C34" s="29">
        <v>4</v>
      </c>
      <c r="D34" s="29">
        <v>0</v>
      </c>
      <c r="E34" s="29">
        <f t="shared" si="0"/>
        <v>1054.5</v>
      </c>
      <c r="F34" s="29">
        <f t="shared" si="1"/>
        <v>0</v>
      </c>
    </row>
    <row r="35" spans="1:6" s="1" customFormat="1" ht="15.4" customHeight="1" x14ac:dyDescent="0.15">
      <c r="A35" s="24" t="s">
        <v>40</v>
      </c>
      <c r="B35" s="25">
        <v>3797</v>
      </c>
      <c r="C35" s="29">
        <v>4</v>
      </c>
      <c r="D35" s="29">
        <v>0</v>
      </c>
      <c r="E35" s="29">
        <f t="shared" si="0"/>
        <v>949.25</v>
      </c>
      <c r="F35" s="29">
        <f t="shared" si="1"/>
        <v>0</v>
      </c>
    </row>
    <row r="36" spans="1:6" s="1" customFormat="1" ht="15.4" customHeight="1" x14ac:dyDescent="0.15">
      <c r="A36" s="24" t="s">
        <v>41</v>
      </c>
      <c r="B36" s="25">
        <v>3170</v>
      </c>
      <c r="C36" s="29">
        <v>4</v>
      </c>
      <c r="D36" s="29">
        <v>0</v>
      </c>
      <c r="E36" s="29">
        <f t="shared" si="0"/>
        <v>792.5</v>
      </c>
      <c r="F36" s="29">
        <f t="shared" si="1"/>
        <v>0</v>
      </c>
    </row>
    <row r="37" spans="1:6" s="1" customFormat="1" ht="15.4" customHeight="1" x14ac:dyDescent="0.15">
      <c r="A37" s="32" t="s">
        <v>42</v>
      </c>
      <c r="B37" s="33">
        <v>2932</v>
      </c>
      <c r="C37" s="29">
        <v>4</v>
      </c>
      <c r="D37" s="29">
        <v>1</v>
      </c>
      <c r="E37" s="29">
        <f t="shared" si="0"/>
        <v>733</v>
      </c>
      <c r="F37" s="29">
        <f t="shared" si="1"/>
        <v>733</v>
      </c>
    </row>
    <row r="38" spans="1:6" s="1" customFormat="1" ht="15.4" customHeight="1" x14ac:dyDescent="0.15">
      <c r="A38" s="24" t="s">
        <v>43</v>
      </c>
      <c r="B38" s="25">
        <v>4918</v>
      </c>
      <c r="C38" s="29">
        <v>4</v>
      </c>
      <c r="D38" s="29">
        <v>0</v>
      </c>
      <c r="E38" s="29">
        <f t="shared" si="0"/>
        <v>1229.5</v>
      </c>
      <c r="F38" s="29">
        <f t="shared" si="1"/>
        <v>0</v>
      </c>
    </row>
    <row r="39" spans="1:6" s="1" customFormat="1" ht="15.4" customHeight="1" x14ac:dyDescent="0.15">
      <c r="A39" s="32" t="s">
        <v>44</v>
      </c>
      <c r="B39" s="33">
        <v>5995</v>
      </c>
      <c r="C39" s="29">
        <v>4</v>
      </c>
      <c r="D39" s="29">
        <v>1</v>
      </c>
      <c r="E39" s="29">
        <f t="shared" si="0"/>
        <v>1498.75</v>
      </c>
      <c r="F39" s="29">
        <f t="shared" si="1"/>
        <v>1498.75</v>
      </c>
    </row>
    <row r="40" spans="1:6" s="1" customFormat="1" ht="15.4" customHeight="1" x14ac:dyDescent="0.15">
      <c r="A40" s="24" t="s">
        <v>45</v>
      </c>
      <c r="B40" s="25">
        <v>2973</v>
      </c>
      <c r="C40" s="29">
        <v>4</v>
      </c>
      <c r="D40" s="29">
        <v>0</v>
      </c>
      <c r="E40" s="29">
        <f t="shared" si="0"/>
        <v>743.25</v>
      </c>
      <c r="F40" s="29">
        <f t="shared" si="1"/>
        <v>0</v>
      </c>
    </row>
    <row r="41" spans="1:6" s="1" customFormat="1" ht="15.4" customHeight="1" x14ac:dyDescent="0.15">
      <c r="A41" s="24" t="s">
        <v>46</v>
      </c>
      <c r="B41" s="25">
        <v>5385</v>
      </c>
      <c r="C41" s="29">
        <v>4</v>
      </c>
      <c r="D41" s="29">
        <v>0</v>
      </c>
      <c r="E41" s="29">
        <f t="shared" si="0"/>
        <v>1346.25</v>
      </c>
      <c r="F41" s="29">
        <f t="shared" si="1"/>
        <v>0</v>
      </c>
    </row>
    <row r="42" spans="1:6" s="1" customFormat="1" ht="15.4" customHeight="1" x14ac:dyDescent="0.15">
      <c r="A42" s="24" t="s">
        <v>47</v>
      </c>
      <c r="B42" s="25">
        <v>5259</v>
      </c>
      <c r="C42" s="29">
        <v>4</v>
      </c>
      <c r="D42" s="29">
        <v>0</v>
      </c>
      <c r="E42" s="29">
        <f t="shared" si="0"/>
        <v>1314.75</v>
      </c>
      <c r="F42" s="29">
        <f t="shared" si="1"/>
        <v>0</v>
      </c>
    </row>
    <row r="43" spans="1:6" s="1" customFormat="1" ht="15.4" customHeight="1" x14ac:dyDescent="0.15">
      <c r="A43" s="24" t="s">
        <v>48</v>
      </c>
      <c r="B43" s="25">
        <v>4605</v>
      </c>
      <c r="C43" s="29">
        <v>4</v>
      </c>
      <c r="D43" s="29">
        <v>1</v>
      </c>
      <c r="E43" s="29">
        <f t="shared" si="0"/>
        <v>1151.25</v>
      </c>
      <c r="F43" s="29">
        <f t="shared" si="1"/>
        <v>1151.25</v>
      </c>
    </row>
    <row r="44" spans="1:6" s="1" customFormat="1" ht="15.4" customHeight="1" x14ac:dyDescent="0.15">
      <c r="A44" s="24" t="s">
        <v>49</v>
      </c>
      <c r="B44" s="25">
        <v>3689</v>
      </c>
      <c r="C44" s="29">
        <v>4</v>
      </c>
      <c r="D44" s="29">
        <v>1</v>
      </c>
      <c r="E44" s="29">
        <f t="shared" si="0"/>
        <v>922.25</v>
      </c>
      <c r="F44" s="29">
        <f t="shared" si="1"/>
        <v>922.25</v>
      </c>
    </row>
    <row r="45" spans="1:6" s="1" customFormat="1" ht="15.4" customHeight="1" x14ac:dyDescent="0.15">
      <c r="A45" s="24" t="s">
        <v>50</v>
      </c>
      <c r="B45" s="25">
        <v>2780</v>
      </c>
      <c r="C45" s="29">
        <v>4</v>
      </c>
      <c r="D45" s="29">
        <v>1</v>
      </c>
      <c r="E45" s="29">
        <f t="shared" si="0"/>
        <v>695</v>
      </c>
      <c r="F45" s="29">
        <f t="shared" si="1"/>
        <v>695</v>
      </c>
    </row>
    <row r="46" spans="1:6" s="1" customFormat="1" ht="15.4" customHeight="1" x14ac:dyDescent="0.15">
      <c r="A46" s="24" t="s">
        <v>51</v>
      </c>
      <c r="B46" s="25">
        <v>5092</v>
      </c>
      <c r="C46" s="29">
        <v>4</v>
      </c>
      <c r="D46" s="29">
        <v>1</v>
      </c>
      <c r="E46" s="29">
        <f t="shared" si="0"/>
        <v>1273</v>
      </c>
      <c r="F46" s="29">
        <f t="shared" si="1"/>
        <v>1273</v>
      </c>
    </row>
    <row r="47" spans="1:6" s="1" customFormat="1" ht="15.4" customHeight="1" x14ac:dyDescent="0.15">
      <c r="A47" s="24" t="s">
        <v>52</v>
      </c>
      <c r="B47" s="25">
        <v>3297</v>
      </c>
      <c r="C47" s="29">
        <v>4</v>
      </c>
      <c r="D47" s="29">
        <v>1</v>
      </c>
      <c r="E47" s="29">
        <f t="shared" si="0"/>
        <v>824.25</v>
      </c>
      <c r="F47" s="29">
        <f t="shared" si="1"/>
        <v>824.25</v>
      </c>
    </row>
    <row r="48" spans="1:6" s="1" customFormat="1" ht="15.4" customHeight="1" x14ac:dyDescent="0.15">
      <c r="A48" s="24" t="s">
        <v>53</v>
      </c>
      <c r="B48" s="25">
        <v>2077</v>
      </c>
      <c r="C48" s="29">
        <v>4</v>
      </c>
      <c r="D48" s="29">
        <v>1</v>
      </c>
      <c r="E48" s="29">
        <f t="shared" si="0"/>
        <v>519.25</v>
      </c>
      <c r="F48" s="29">
        <f t="shared" si="1"/>
        <v>519.25</v>
      </c>
    </row>
    <row r="49" spans="1:6" s="1" customFormat="1" ht="15.4" customHeight="1" x14ac:dyDescent="0.15">
      <c r="A49" s="24" t="s">
        <v>54</v>
      </c>
      <c r="B49" s="25">
        <v>3720</v>
      </c>
      <c r="C49" s="29">
        <v>4</v>
      </c>
      <c r="D49" s="29">
        <v>1</v>
      </c>
      <c r="E49" s="29">
        <f t="shared" si="0"/>
        <v>930</v>
      </c>
      <c r="F49" s="29">
        <f>D49*E49</f>
        <v>930</v>
      </c>
    </row>
    <row r="50" spans="1:6" s="1" customFormat="1" ht="15.4" customHeight="1" x14ac:dyDescent="0.15">
      <c r="A50" s="24" t="s">
        <v>55</v>
      </c>
      <c r="B50" s="25">
        <v>3511</v>
      </c>
      <c r="C50" s="29">
        <v>4</v>
      </c>
      <c r="D50" s="29">
        <v>0</v>
      </c>
      <c r="E50" s="29">
        <f t="shared" si="0"/>
        <v>877.75</v>
      </c>
      <c r="F50" s="29">
        <f t="shared" si="1"/>
        <v>0</v>
      </c>
    </row>
    <row r="51" spans="1:6" s="1" customFormat="1" ht="15.4" customHeight="1" x14ac:dyDescent="0.15">
      <c r="A51" s="24" t="s">
        <v>56</v>
      </c>
      <c r="B51" s="25">
        <v>5054</v>
      </c>
      <c r="C51" s="29">
        <v>4</v>
      </c>
      <c r="D51" s="29">
        <v>1</v>
      </c>
      <c r="E51" s="29">
        <f t="shared" si="0"/>
        <v>1263.5</v>
      </c>
      <c r="F51" s="29">
        <f t="shared" si="1"/>
        <v>1263.5</v>
      </c>
    </row>
    <row r="52" spans="1:6" s="1" customFormat="1" ht="15.4" customHeight="1" x14ac:dyDescent="0.15">
      <c r="A52" s="24" t="s">
        <v>57</v>
      </c>
      <c r="B52" s="25">
        <v>5016</v>
      </c>
      <c r="C52" s="29">
        <v>4</v>
      </c>
      <c r="D52" s="29">
        <v>1</v>
      </c>
      <c r="E52" s="29">
        <f t="shared" si="0"/>
        <v>1254</v>
      </c>
      <c r="F52" s="29">
        <f t="shared" si="1"/>
        <v>1254</v>
      </c>
    </row>
    <row r="53" spans="1:6" s="1" customFormat="1" ht="15.4" customHeight="1" x14ac:dyDescent="0.15">
      <c r="A53" s="24" t="s">
        <v>58</v>
      </c>
      <c r="B53" s="25">
        <v>2474</v>
      </c>
      <c r="C53" s="29">
        <v>4</v>
      </c>
      <c r="D53" s="29">
        <v>0</v>
      </c>
      <c r="E53" s="29">
        <f t="shared" si="0"/>
        <v>618.5</v>
      </c>
      <c r="F53" s="29">
        <f t="shared" si="1"/>
        <v>0</v>
      </c>
    </row>
    <row r="54" spans="1:6" s="1" customFormat="1" ht="15.4" customHeight="1" x14ac:dyDescent="0.15">
      <c r="A54" s="24" t="s">
        <v>59</v>
      </c>
      <c r="B54" s="25">
        <v>2459</v>
      </c>
      <c r="C54" s="29">
        <v>4</v>
      </c>
      <c r="D54" s="29">
        <v>1</v>
      </c>
      <c r="E54" s="29">
        <f t="shared" si="0"/>
        <v>614.75</v>
      </c>
      <c r="F54" s="29">
        <f t="shared" si="1"/>
        <v>614.75</v>
      </c>
    </row>
    <row r="55" spans="1:6" s="1" customFormat="1" ht="15.4" customHeight="1" x14ac:dyDescent="0.15">
      <c r="A55" s="24" t="s">
        <v>60</v>
      </c>
      <c r="B55" s="25">
        <v>4080</v>
      </c>
      <c r="C55" s="29">
        <v>4</v>
      </c>
      <c r="D55" s="29">
        <v>1</v>
      </c>
      <c r="E55" s="29">
        <f t="shared" si="0"/>
        <v>1020</v>
      </c>
      <c r="F55" s="29">
        <f t="shared" si="1"/>
        <v>1020</v>
      </c>
    </row>
    <row r="56" spans="1:6" s="1" customFormat="1" ht="15.4" customHeight="1" x14ac:dyDescent="0.15">
      <c r="A56" s="24" t="s">
        <v>61</v>
      </c>
      <c r="B56" s="25">
        <v>4806</v>
      </c>
      <c r="C56" s="29">
        <v>4</v>
      </c>
      <c r="D56" s="29">
        <v>0</v>
      </c>
      <c r="E56" s="29">
        <f t="shared" si="0"/>
        <v>1201.5</v>
      </c>
      <c r="F56" s="29">
        <f t="shared" si="1"/>
        <v>0</v>
      </c>
    </row>
    <row r="57" spans="1:6" s="1" customFormat="1" ht="15.4" customHeight="1" x14ac:dyDescent="0.15">
      <c r="A57" s="24" t="s">
        <v>62</v>
      </c>
      <c r="B57" s="25">
        <v>3581</v>
      </c>
      <c r="C57" s="29">
        <v>4</v>
      </c>
      <c r="D57" s="29">
        <v>1</v>
      </c>
      <c r="E57" s="29">
        <f t="shared" si="0"/>
        <v>895.25</v>
      </c>
      <c r="F57" s="29">
        <f t="shared" si="1"/>
        <v>895.25</v>
      </c>
    </row>
    <row r="58" spans="1:6" s="1" customFormat="1" ht="15.4" customHeight="1" x14ac:dyDescent="0.15">
      <c r="A58" s="24" t="s">
        <v>63</v>
      </c>
      <c r="B58" s="25">
        <v>2563</v>
      </c>
      <c r="C58" s="29">
        <v>4</v>
      </c>
      <c r="D58" s="29">
        <v>1</v>
      </c>
      <c r="E58" s="29">
        <f t="shared" si="0"/>
        <v>640.75</v>
      </c>
      <c r="F58" s="29">
        <f t="shared" si="1"/>
        <v>640.75</v>
      </c>
    </row>
    <row r="59" spans="1:6" s="1" customFormat="1" ht="15.4" customHeight="1" x14ac:dyDescent="0.15">
      <c r="A59" s="24" t="s">
        <v>64</v>
      </c>
      <c r="B59" s="25">
        <v>1555</v>
      </c>
      <c r="C59" s="29">
        <v>4</v>
      </c>
      <c r="D59" s="29">
        <v>0</v>
      </c>
      <c r="E59" s="29">
        <f t="shared" si="0"/>
        <v>388.75</v>
      </c>
      <c r="F59" s="29">
        <f t="shared" si="1"/>
        <v>0</v>
      </c>
    </row>
    <row r="60" spans="1:6" s="1" customFormat="1" ht="15.4" customHeight="1" x14ac:dyDescent="0.15">
      <c r="A60" s="24" t="s">
        <v>65</v>
      </c>
      <c r="B60" s="25">
        <v>2989</v>
      </c>
      <c r="C60" s="29">
        <v>4</v>
      </c>
      <c r="D60" s="29">
        <v>0</v>
      </c>
      <c r="E60" s="29">
        <f t="shared" si="0"/>
        <v>747.25</v>
      </c>
      <c r="F60" s="29">
        <f t="shared" si="1"/>
        <v>0</v>
      </c>
    </row>
    <row r="61" spans="1:6" s="1" customFormat="1" ht="15.4" customHeight="1" x14ac:dyDescent="0.15">
      <c r="A61" s="24" t="s">
        <v>66</v>
      </c>
      <c r="B61" s="25">
        <v>4155</v>
      </c>
      <c r="C61" s="29">
        <v>4</v>
      </c>
      <c r="D61" s="29">
        <v>0</v>
      </c>
      <c r="E61" s="29">
        <f t="shared" si="0"/>
        <v>1038.75</v>
      </c>
      <c r="F61" s="29">
        <f t="shared" si="1"/>
        <v>0</v>
      </c>
    </row>
    <row r="62" spans="1:6" s="1" customFormat="1" ht="15.4" customHeight="1" x14ac:dyDescent="0.15">
      <c r="A62" s="24" t="s">
        <v>67</v>
      </c>
      <c r="B62" s="25">
        <v>3077</v>
      </c>
      <c r="C62" s="29">
        <v>4</v>
      </c>
      <c r="D62" s="29">
        <v>1</v>
      </c>
      <c r="E62" s="29">
        <f t="shared" si="0"/>
        <v>769.25</v>
      </c>
      <c r="F62" s="29">
        <f t="shared" si="1"/>
        <v>769.25</v>
      </c>
    </row>
    <row r="63" spans="1:6" s="1" customFormat="1" ht="15.4" customHeight="1" x14ac:dyDescent="0.15">
      <c r="A63" s="24" t="s">
        <v>68</v>
      </c>
      <c r="B63" s="25">
        <v>4302</v>
      </c>
      <c r="C63" s="29">
        <v>4</v>
      </c>
      <c r="D63" s="29">
        <v>1</v>
      </c>
      <c r="E63" s="29">
        <f t="shared" si="0"/>
        <v>1075.5</v>
      </c>
      <c r="F63" s="29">
        <f t="shared" si="1"/>
        <v>1075.5</v>
      </c>
    </row>
    <row r="64" spans="1:6" s="1" customFormat="1" ht="15.4" customHeight="1" x14ac:dyDescent="0.15">
      <c r="A64" s="24" t="s">
        <v>69</v>
      </c>
      <c r="B64" s="25">
        <v>6214</v>
      </c>
      <c r="C64" s="29">
        <v>4</v>
      </c>
      <c r="D64" s="29">
        <v>1</v>
      </c>
      <c r="E64" s="29">
        <f t="shared" si="0"/>
        <v>1553.5</v>
      </c>
      <c r="F64" s="29">
        <f t="shared" si="1"/>
        <v>1553.5</v>
      </c>
    </row>
    <row r="65" spans="1:6" s="1" customFormat="1" ht="15.4" customHeight="1" x14ac:dyDescent="0.15">
      <c r="A65" s="24" t="s">
        <v>70</v>
      </c>
      <c r="B65" s="25">
        <v>2139</v>
      </c>
      <c r="C65" s="29">
        <v>4</v>
      </c>
      <c r="D65" s="29">
        <v>0</v>
      </c>
      <c r="E65" s="29">
        <f t="shared" si="0"/>
        <v>534.75</v>
      </c>
      <c r="F65" s="29">
        <f t="shared" si="1"/>
        <v>0</v>
      </c>
    </row>
    <row r="66" spans="1:6" s="1" customFormat="1" ht="15.4" customHeight="1" x14ac:dyDescent="0.15">
      <c r="A66" s="24" t="s">
        <v>71</v>
      </c>
      <c r="B66" s="25">
        <v>5360</v>
      </c>
      <c r="C66" s="29">
        <v>4</v>
      </c>
      <c r="D66" s="29">
        <v>1</v>
      </c>
      <c r="E66" s="29">
        <f t="shared" si="0"/>
        <v>1340</v>
      </c>
      <c r="F66" s="29">
        <f t="shared" si="1"/>
        <v>1340</v>
      </c>
    </row>
    <row r="67" spans="1:6" s="1" customFormat="1" ht="15.4" customHeight="1" x14ac:dyDescent="0.15">
      <c r="A67" s="24" t="s">
        <v>72</v>
      </c>
      <c r="B67" s="25">
        <v>3058</v>
      </c>
      <c r="C67" s="29">
        <v>4</v>
      </c>
      <c r="D67" s="29">
        <v>1</v>
      </c>
      <c r="E67" s="29">
        <f t="shared" ref="E67:E130" si="2">B67/C67</f>
        <v>764.5</v>
      </c>
      <c r="F67" s="29">
        <f t="shared" si="1"/>
        <v>764.5</v>
      </c>
    </row>
    <row r="68" spans="1:6" s="1" customFormat="1" ht="15.4" customHeight="1" x14ac:dyDescent="0.15">
      <c r="A68" s="24" t="s">
        <v>73</v>
      </c>
      <c r="B68" s="25">
        <v>2391</v>
      </c>
      <c r="C68" s="29">
        <v>4</v>
      </c>
      <c r="D68" s="29">
        <v>0</v>
      </c>
      <c r="E68" s="29">
        <f t="shared" si="2"/>
        <v>597.75</v>
      </c>
      <c r="F68" s="29">
        <f t="shared" ref="F68:F131" si="3">D68*E68</f>
        <v>0</v>
      </c>
    </row>
    <row r="69" spans="1:6" s="1" customFormat="1" ht="15.4" customHeight="1" x14ac:dyDescent="0.15">
      <c r="A69" s="24" t="s">
        <v>74</v>
      </c>
      <c r="B69" s="25">
        <v>3767</v>
      </c>
      <c r="C69" s="29">
        <v>4</v>
      </c>
      <c r="D69" s="29">
        <v>0</v>
      </c>
      <c r="E69" s="29">
        <f t="shared" si="2"/>
        <v>941.75</v>
      </c>
      <c r="F69" s="29">
        <f t="shared" si="3"/>
        <v>0</v>
      </c>
    </row>
    <row r="70" spans="1:6" s="1" customFormat="1" ht="15.4" customHeight="1" x14ac:dyDescent="0.15">
      <c r="A70" s="24" t="s">
        <v>75</v>
      </c>
      <c r="B70" s="25">
        <v>2969</v>
      </c>
      <c r="C70" s="29">
        <v>4</v>
      </c>
      <c r="D70" s="29">
        <v>1</v>
      </c>
      <c r="E70" s="29">
        <f t="shared" si="2"/>
        <v>742.25</v>
      </c>
      <c r="F70" s="29">
        <f t="shared" si="3"/>
        <v>742.25</v>
      </c>
    </row>
    <row r="71" spans="1:6" s="1" customFormat="1" ht="15.4" customHeight="1" x14ac:dyDescent="0.15">
      <c r="A71" s="24" t="s">
        <v>76</v>
      </c>
      <c r="B71" s="25">
        <v>6891</v>
      </c>
      <c r="C71" s="29">
        <v>4</v>
      </c>
      <c r="D71" s="29">
        <v>1</v>
      </c>
      <c r="E71" s="29">
        <f t="shared" si="2"/>
        <v>1722.75</v>
      </c>
      <c r="F71" s="29">
        <f t="shared" si="3"/>
        <v>1722.75</v>
      </c>
    </row>
    <row r="72" spans="1:6" s="1" customFormat="1" ht="15.4" customHeight="1" x14ac:dyDescent="0.15">
      <c r="A72" s="24" t="s">
        <v>77</v>
      </c>
      <c r="B72" s="25">
        <v>2432</v>
      </c>
      <c r="C72" s="29">
        <v>4</v>
      </c>
      <c r="D72" s="29">
        <v>1</v>
      </c>
      <c r="E72" s="29">
        <f t="shared" si="2"/>
        <v>608</v>
      </c>
      <c r="F72" s="29">
        <f t="shared" si="3"/>
        <v>608</v>
      </c>
    </row>
    <row r="73" spans="1:6" s="1" customFormat="1" ht="15.4" customHeight="1" x14ac:dyDescent="0.15">
      <c r="A73" s="24" t="s">
        <v>78</v>
      </c>
      <c r="B73" s="25">
        <v>3257</v>
      </c>
      <c r="C73" s="29">
        <v>4</v>
      </c>
      <c r="D73" s="29">
        <v>1</v>
      </c>
      <c r="E73" s="29">
        <f t="shared" si="2"/>
        <v>814.25</v>
      </c>
      <c r="F73" s="29">
        <f t="shared" si="3"/>
        <v>814.25</v>
      </c>
    </row>
    <row r="74" spans="1:6" s="1" customFormat="1" ht="15.4" customHeight="1" x14ac:dyDescent="0.15">
      <c r="A74" s="24" t="s">
        <v>79</v>
      </c>
      <c r="B74" s="25">
        <v>3668</v>
      </c>
      <c r="C74" s="29">
        <v>4</v>
      </c>
      <c r="D74" s="29">
        <v>1</v>
      </c>
      <c r="E74" s="29">
        <f t="shared" si="2"/>
        <v>917</v>
      </c>
      <c r="F74" s="29">
        <f t="shared" si="3"/>
        <v>917</v>
      </c>
    </row>
    <row r="75" spans="1:6" s="1" customFormat="1" ht="15.4" customHeight="1" x14ac:dyDescent="0.15">
      <c r="A75" s="24" t="s">
        <v>80</v>
      </c>
      <c r="B75" s="25">
        <v>4425</v>
      </c>
      <c r="C75" s="29">
        <v>4</v>
      </c>
      <c r="D75" s="29">
        <v>0</v>
      </c>
      <c r="E75" s="29">
        <f t="shared" si="2"/>
        <v>1106.25</v>
      </c>
      <c r="F75" s="29">
        <f t="shared" si="3"/>
        <v>0</v>
      </c>
    </row>
    <row r="76" spans="1:6" s="1" customFormat="1" ht="15.4" customHeight="1" x14ac:dyDescent="0.15">
      <c r="A76" s="24" t="s">
        <v>81</v>
      </c>
      <c r="B76" s="25">
        <v>3598</v>
      </c>
      <c r="C76" s="29">
        <v>4</v>
      </c>
      <c r="D76" s="29">
        <v>1</v>
      </c>
      <c r="E76" s="29">
        <f t="shared" si="2"/>
        <v>899.5</v>
      </c>
      <c r="F76" s="29">
        <f t="shared" si="3"/>
        <v>899.5</v>
      </c>
    </row>
    <row r="77" spans="1:6" s="1" customFormat="1" ht="15.4" customHeight="1" x14ac:dyDescent="0.15">
      <c r="A77" s="24" t="s">
        <v>82</v>
      </c>
      <c r="B77" s="25">
        <v>6596</v>
      </c>
      <c r="C77" s="29">
        <v>4</v>
      </c>
      <c r="D77" s="29">
        <v>1</v>
      </c>
      <c r="E77" s="29">
        <f t="shared" si="2"/>
        <v>1649</v>
      </c>
      <c r="F77" s="29">
        <f t="shared" si="3"/>
        <v>1649</v>
      </c>
    </row>
    <row r="78" spans="1:6" s="1" customFormat="1" ht="15.4" customHeight="1" x14ac:dyDescent="0.15">
      <c r="A78" s="24" t="s">
        <v>83</v>
      </c>
      <c r="B78" s="25">
        <v>2846</v>
      </c>
      <c r="C78" s="29">
        <v>4</v>
      </c>
      <c r="D78" s="29">
        <v>1</v>
      </c>
      <c r="E78" s="29">
        <f t="shared" si="2"/>
        <v>711.5</v>
      </c>
      <c r="F78" s="29">
        <f t="shared" si="3"/>
        <v>711.5</v>
      </c>
    </row>
    <row r="79" spans="1:6" s="1" customFormat="1" ht="15.4" customHeight="1" x14ac:dyDescent="0.15">
      <c r="A79" s="24" t="s">
        <v>84</v>
      </c>
      <c r="B79" s="25">
        <v>3066</v>
      </c>
      <c r="C79" s="29">
        <v>4</v>
      </c>
      <c r="D79" s="29">
        <v>1</v>
      </c>
      <c r="E79" s="29">
        <f t="shared" si="2"/>
        <v>766.5</v>
      </c>
      <c r="F79" s="29">
        <f t="shared" si="3"/>
        <v>766.5</v>
      </c>
    </row>
    <row r="80" spans="1:6" s="1" customFormat="1" ht="15.4" customHeight="1" x14ac:dyDescent="0.15">
      <c r="A80" s="24" t="s">
        <v>85</v>
      </c>
      <c r="B80" s="25">
        <v>3020</v>
      </c>
      <c r="C80" s="29">
        <v>4</v>
      </c>
      <c r="D80" s="29">
        <v>1</v>
      </c>
      <c r="E80" s="29">
        <f t="shared" si="2"/>
        <v>755</v>
      </c>
      <c r="F80" s="29">
        <f t="shared" si="3"/>
        <v>755</v>
      </c>
    </row>
    <row r="81" spans="1:6" s="1" customFormat="1" ht="15.4" customHeight="1" x14ac:dyDescent="0.15">
      <c r="A81" s="24" t="s">
        <v>86</v>
      </c>
      <c r="B81" s="25">
        <v>6348</v>
      </c>
      <c r="C81" s="29">
        <v>4</v>
      </c>
      <c r="D81" s="29">
        <v>1</v>
      </c>
      <c r="E81" s="29">
        <f t="shared" si="2"/>
        <v>1587</v>
      </c>
      <c r="F81" s="29">
        <f t="shared" si="3"/>
        <v>1587</v>
      </c>
    </row>
    <row r="82" spans="1:6" s="1" customFormat="1" ht="15.4" customHeight="1" x14ac:dyDescent="0.15">
      <c r="A82" s="24" t="s">
        <v>87</v>
      </c>
      <c r="B82" s="25">
        <v>5547</v>
      </c>
      <c r="C82" s="29">
        <v>4</v>
      </c>
      <c r="D82" s="29">
        <v>1</v>
      </c>
      <c r="E82" s="29">
        <f t="shared" si="2"/>
        <v>1386.75</v>
      </c>
      <c r="F82" s="29">
        <f t="shared" si="3"/>
        <v>1386.75</v>
      </c>
    </row>
    <row r="83" spans="1:6" s="1" customFormat="1" ht="15.4" customHeight="1" x14ac:dyDescent="0.15">
      <c r="A83" s="24" t="s">
        <v>88</v>
      </c>
      <c r="B83" s="25">
        <v>4823</v>
      </c>
      <c r="C83" s="29">
        <v>4</v>
      </c>
      <c r="D83" s="29">
        <v>1</v>
      </c>
      <c r="E83" s="29">
        <f t="shared" si="2"/>
        <v>1205.75</v>
      </c>
      <c r="F83" s="29">
        <f t="shared" si="3"/>
        <v>1205.75</v>
      </c>
    </row>
    <row r="84" spans="1:6" s="1" customFormat="1" ht="15.4" customHeight="1" x14ac:dyDescent="0.15">
      <c r="A84" s="24" t="s">
        <v>89</v>
      </c>
      <c r="B84" s="25">
        <v>1909</v>
      </c>
      <c r="C84" s="29">
        <v>4</v>
      </c>
      <c r="D84" s="29">
        <v>1</v>
      </c>
      <c r="E84" s="29">
        <f t="shared" si="2"/>
        <v>477.25</v>
      </c>
      <c r="F84" s="29">
        <f t="shared" si="3"/>
        <v>477.25</v>
      </c>
    </row>
    <row r="85" spans="1:6" s="1" customFormat="1" ht="15.4" customHeight="1" x14ac:dyDescent="0.15">
      <c r="A85" s="32" t="s">
        <v>90</v>
      </c>
      <c r="B85" s="33">
        <v>7161</v>
      </c>
      <c r="C85" s="29">
        <v>4</v>
      </c>
      <c r="D85" s="29">
        <v>1</v>
      </c>
      <c r="E85" s="29">
        <f t="shared" si="2"/>
        <v>1790.25</v>
      </c>
      <c r="F85" s="29">
        <f t="shared" si="3"/>
        <v>1790.25</v>
      </c>
    </row>
    <row r="86" spans="1:6" s="1" customFormat="1" ht="15.4" customHeight="1" x14ac:dyDescent="0.15">
      <c r="A86" s="24" t="s">
        <v>91</v>
      </c>
      <c r="B86" s="25">
        <v>3674</v>
      </c>
      <c r="C86" s="29">
        <v>4</v>
      </c>
      <c r="D86" s="29">
        <v>0</v>
      </c>
      <c r="E86" s="29">
        <f t="shared" si="2"/>
        <v>918.5</v>
      </c>
      <c r="F86" s="29">
        <f t="shared" si="3"/>
        <v>0</v>
      </c>
    </row>
    <row r="87" spans="1:6" s="1" customFormat="1" ht="15.4" customHeight="1" x14ac:dyDescent="0.15">
      <c r="A87" s="24" t="s">
        <v>92</v>
      </c>
      <c r="B87" s="25">
        <v>1599</v>
      </c>
      <c r="C87" s="29">
        <v>4</v>
      </c>
      <c r="D87" s="29">
        <v>0</v>
      </c>
      <c r="E87" s="29">
        <f t="shared" si="2"/>
        <v>399.75</v>
      </c>
      <c r="F87" s="29">
        <f t="shared" si="3"/>
        <v>0</v>
      </c>
    </row>
    <row r="88" spans="1:6" s="1" customFormat="1" ht="15.4" customHeight="1" x14ac:dyDescent="0.15">
      <c r="A88" s="24" t="s">
        <v>93</v>
      </c>
      <c r="B88" s="25">
        <v>2246</v>
      </c>
      <c r="C88" s="29">
        <v>4</v>
      </c>
      <c r="D88" s="29">
        <v>0</v>
      </c>
      <c r="E88" s="29">
        <f t="shared" si="2"/>
        <v>561.5</v>
      </c>
      <c r="F88" s="29">
        <f t="shared" si="3"/>
        <v>0</v>
      </c>
    </row>
    <row r="89" spans="1:6" s="1" customFormat="1" ht="15.4" customHeight="1" x14ac:dyDescent="0.15">
      <c r="A89" s="24" t="s">
        <v>94</v>
      </c>
      <c r="B89" s="25">
        <v>4162</v>
      </c>
      <c r="C89" s="29">
        <v>4</v>
      </c>
      <c r="D89" s="29">
        <v>1</v>
      </c>
      <c r="E89" s="29">
        <f t="shared" si="2"/>
        <v>1040.5</v>
      </c>
      <c r="F89" s="29">
        <f t="shared" si="3"/>
        <v>1040.5</v>
      </c>
    </row>
    <row r="90" spans="1:6" s="1" customFormat="1" ht="15.4" customHeight="1" x14ac:dyDescent="0.15">
      <c r="A90" s="24" t="s">
        <v>95</v>
      </c>
      <c r="B90" s="25">
        <v>4168</v>
      </c>
      <c r="C90" s="29">
        <v>4</v>
      </c>
      <c r="D90" s="29">
        <v>0</v>
      </c>
      <c r="E90" s="29">
        <f t="shared" si="2"/>
        <v>1042</v>
      </c>
      <c r="F90" s="29">
        <f t="shared" si="3"/>
        <v>0</v>
      </c>
    </row>
    <row r="91" spans="1:6" s="1" customFormat="1" ht="15.4" customHeight="1" x14ac:dyDescent="0.15">
      <c r="A91" s="24" t="s">
        <v>96</v>
      </c>
      <c r="B91" s="25">
        <v>3522</v>
      </c>
      <c r="C91" s="29">
        <v>4</v>
      </c>
      <c r="D91" s="29">
        <v>0</v>
      </c>
      <c r="E91" s="29">
        <f t="shared" si="2"/>
        <v>880.5</v>
      </c>
      <c r="F91" s="29">
        <f t="shared" si="3"/>
        <v>0</v>
      </c>
    </row>
    <row r="92" spans="1:6" s="1" customFormat="1" ht="15.4" customHeight="1" x14ac:dyDescent="0.15">
      <c r="A92" s="24" t="s">
        <v>97</v>
      </c>
      <c r="B92" s="25">
        <v>5139</v>
      </c>
      <c r="C92" s="29">
        <v>4</v>
      </c>
      <c r="D92" s="29">
        <v>0</v>
      </c>
      <c r="E92" s="29">
        <f t="shared" si="2"/>
        <v>1284.75</v>
      </c>
      <c r="F92" s="29">
        <f t="shared" si="3"/>
        <v>0</v>
      </c>
    </row>
    <row r="93" spans="1:6" s="1" customFormat="1" ht="15.4" customHeight="1" x14ac:dyDescent="0.15">
      <c r="A93" s="24" t="s">
        <v>98</v>
      </c>
      <c r="B93" s="25">
        <v>4845</v>
      </c>
      <c r="C93" s="29">
        <v>4</v>
      </c>
      <c r="D93" s="29">
        <v>1</v>
      </c>
      <c r="E93" s="29">
        <f t="shared" si="2"/>
        <v>1211.25</v>
      </c>
      <c r="F93" s="29">
        <f t="shared" si="3"/>
        <v>1211.25</v>
      </c>
    </row>
    <row r="94" spans="1:6" s="1" customFormat="1" ht="15.4" customHeight="1" x14ac:dyDescent="0.15">
      <c r="A94" s="24" t="s">
        <v>99</v>
      </c>
      <c r="B94" s="25">
        <v>3061</v>
      </c>
      <c r="C94" s="29">
        <v>4</v>
      </c>
      <c r="D94" s="29">
        <v>1</v>
      </c>
      <c r="E94" s="29">
        <f t="shared" si="2"/>
        <v>765.25</v>
      </c>
      <c r="F94" s="29">
        <f t="shared" si="3"/>
        <v>765.25</v>
      </c>
    </row>
    <row r="95" spans="1:6" s="1" customFormat="1" ht="15.4" customHeight="1" x14ac:dyDescent="0.15">
      <c r="A95" s="24" t="s">
        <v>100</v>
      </c>
      <c r="B95" s="25">
        <v>5986</v>
      </c>
      <c r="C95" s="29">
        <v>4</v>
      </c>
      <c r="D95" s="29">
        <v>1</v>
      </c>
      <c r="E95" s="29">
        <f t="shared" si="2"/>
        <v>1496.5</v>
      </c>
      <c r="F95" s="29">
        <f t="shared" si="3"/>
        <v>1496.5</v>
      </c>
    </row>
    <row r="96" spans="1:6" s="1" customFormat="1" ht="15.4" customHeight="1" x14ac:dyDescent="0.15">
      <c r="A96" s="24" t="s">
        <v>101</v>
      </c>
      <c r="B96" s="25">
        <v>3380</v>
      </c>
      <c r="C96" s="29">
        <v>4</v>
      </c>
      <c r="D96" s="29">
        <v>0</v>
      </c>
      <c r="E96" s="29">
        <f t="shared" si="2"/>
        <v>845</v>
      </c>
      <c r="F96" s="29">
        <f t="shared" si="3"/>
        <v>0</v>
      </c>
    </row>
    <row r="97" spans="1:6" s="1" customFormat="1" ht="15.4" customHeight="1" x14ac:dyDescent="0.15">
      <c r="A97" s="24" t="s">
        <v>102</v>
      </c>
      <c r="B97" s="25">
        <v>4360</v>
      </c>
      <c r="C97" s="29">
        <v>4</v>
      </c>
      <c r="D97" s="29">
        <v>1</v>
      </c>
      <c r="E97" s="29">
        <f t="shared" si="2"/>
        <v>1090</v>
      </c>
      <c r="F97" s="29">
        <f t="shared" si="3"/>
        <v>1090</v>
      </c>
    </row>
    <row r="98" spans="1:6" s="1" customFormat="1" ht="15.4" customHeight="1" x14ac:dyDescent="0.15">
      <c r="A98" s="24" t="s">
        <v>103</v>
      </c>
      <c r="B98" s="25">
        <v>7231</v>
      </c>
      <c r="C98" s="29">
        <v>4</v>
      </c>
      <c r="D98" s="29">
        <v>1</v>
      </c>
      <c r="E98" s="29">
        <f t="shared" si="2"/>
        <v>1807.75</v>
      </c>
      <c r="F98" s="29">
        <f t="shared" si="3"/>
        <v>1807.75</v>
      </c>
    </row>
    <row r="99" spans="1:6" s="1" customFormat="1" ht="15.4" customHeight="1" x14ac:dyDescent="0.15">
      <c r="A99" s="32" t="s">
        <v>104</v>
      </c>
      <c r="B99" s="33">
        <v>2979</v>
      </c>
      <c r="C99" s="29">
        <v>4</v>
      </c>
      <c r="D99" s="29">
        <v>1</v>
      </c>
      <c r="E99" s="29">
        <f t="shared" si="2"/>
        <v>744.75</v>
      </c>
      <c r="F99" s="29">
        <f t="shared" si="3"/>
        <v>744.75</v>
      </c>
    </row>
    <row r="100" spans="1:6" s="1" customFormat="1" ht="15.4" customHeight="1" x14ac:dyDescent="0.15">
      <c r="A100" s="24" t="s">
        <v>105</v>
      </c>
      <c r="B100" s="25">
        <v>3443</v>
      </c>
      <c r="C100" s="29">
        <v>4</v>
      </c>
      <c r="D100" s="29">
        <v>0</v>
      </c>
      <c r="E100" s="29">
        <f t="shared" si="2"/>
        <v>860.75</v>
      </c>
      <c r="F100" s="29">
        <f t="shared" si="3"/>
        <v>0</v>
      </c>
    </row>
    <row r="101" spans="1:6" s="1" customFormat="1" ht="15.4" customHeight="1" x14ac:dyDescent="0.15">
      <c r="A101" s="24" t="s">
        <v>106</v>
      </c>
      <c r="B101" s="25">
        <v>5702</v>
      </c>
      <c r="C101" s="29">
        <v>4</v>
      </c>
      <c r="D101" s="29">
        <v>1</v>
      </c>
      <c r="E101" s="29">
        <f t="shared" si="2"/>
        <v>1425.5</v>
      </c>
      <c r="F101" s="29">
        <f t="shared" si="3"/>
        <v>1425.5</v>
      </c>
    </row>
    <row r="102" spans="1:6" s="1" customFormat="1" ht="15.4" customHeight="1" x14ac:dyDescent="0.15">
      <c r="A102" s="24" t="s">
        <v>107</v>
      </c>
      <c r="B102" s="25">
        <v>6526</v>
      </c>
      <c r="C102" s="29">
        <v>4</v>
      </c>
      <c r="D102" s="29">
        <v>1</v>
      </c>
      <c r="E102" s="29">
        <f t="shared" si="2"/>
        <v>1631.5</v>
      </c>
      <c r="F102" s="29">
        <f t="shared" si="3"/>
        <v>1631.5</v>
      </c>
    </row>
    <row r="103" spans="1:6" s="1" customFormat="1" ht="15.4" customHeight="1" x14ac:dyDescent="0.15">
      <c r="A103" s="24" t="s">
        <v>108</v>
      </c>
      <c r="B103" s="25">
        <v>6457</v>
      </c>
      <c r="C103" s="29">
        <v>4</v>
      </c>
      <c r="D103" s="29">
        <v>1</v>
      </c>
      <c r="E103" s="29">
        <f t="shared" si="2"/>
        <v>1614.25</v>
      </c>
      <c r="F103" s="29">
        <f t="shared" si="3"/>
        <v>1614.25</v>
      </c>
    </row>
    <row r="104" spans="1:6" s="1" customFormat="1" ht="15.4" customHeight="1" x14ac:dyDescent="0.15">
      <c r="A104" s="24" t="s">
        <v>109</v>
      </c>
      <c r="B104" s="25">
        <v>4386</v>
      </c>
      <c r="C104" s="29">
        <v>4</v>
      </c>
      <c r="D104" s="29">
        <v>1</v>
      </c>
      <c r="E104" s="29">
        <f t="shared" si="2"/>
        <v>1096.5</v>
      </c>
      <c r="F104" s="29">
        <f t="shared" si="3"/>
        <v>1096.5</v>
      </c>
    </row>
    <row r="105" spans="1:6" s="1" customFormat="1" ht="15.4" customHeight="1" x14ac:dyDescent="0.15">
      <c r="A105" s="24" t="s">
        <v>110</v>
      </c>
      <c r="B105" s="25">
        <v>6256</v>
      </c>
      <c r="C105" s="29">
        <v>4</v>
      </c>
      <c r="D105" s="29">
        <v>0</v>
      </c>
      <c r="E105" s="29">
        <f t="shared" si="2"/>
        <v>1564</v>
      </c>
      <c r="F105" s="29">
        <f t="shared" si="3"/>
        <v>0</v>
      </c>
    </row>
    <row r="106" spans="1:6" s="1" customFormat="1" ht="15.4" customHeight="1" x14ac:dyDescent="0.15">
      <c r="A106" s="24" t="s">
        <v>111</v>
      </c>
      <c r="B106" s="25">
        <v>2405</v>
      </c>
      <c r="C106" s="29">
        <v>4</v>
      </c>
      <c r="D106" s="29">
        <v>0</v>
      </c>
      <c r="E106" s="29">
        <f t="shared" si="2"/>
        <v>601.25</v>
      </c>
      <c r="F106" s="29">
        <f t="shared" si="3"/>
        <v>0</v>
      </c>
    </row>
    <row r="107" spans="1:6" s="1" customFormat="1" ht="15.4" customHeight="1" x14ac:dyDescent="0.15">
      <c r="A107" s="24" t="s">
        <v>112</v>
      </c>
      <c r="B107" s="25">
        <v>5549</v>
      </c>
      <c r="C107" s="29">
        <v>4</v>
      </c>
      <c r="D107" s="29">
        <v>0</v>
      </c>
      <c r="E107" s="29">
        <f t="shared" si="2"/>
        <v>1387.25</v>
      </c>
      <c r="F107" s="29">
        <f t="shared" si="3"/>
        <v>0</v>
      </c>
    </row>
    <row r="108" spans="1:6" s="1" customFormat="1" ht="15.4" customHeight="1" x14ac:dyDescent="0.15">
      <c r="A108" s="24" t="s">
        <v>113</v>
      </c>
      <c r="B108" s="25">
        <v>3922</v>
      </c>
      <c r="C108" s="29">
        <v>4</v>
      </c>
      <c r="D108" s="29">
        <v>1</v>
      </c>
      <c r="E108" s="29">
        <f t="shared" si="2"/>
        <v>980.5</v>
      </c>
      <c r="F108" s="29">
        <f t="shared" si="3"/>
        <v>980.5</v>
      </c>
    </row>
    <row r="109" spans="1:6" s="1" customFormat="1" ht="15.4" customHeight="1" x14ac:dyDescent="0.15">
      <c r="A109" s="24" t="s">
        <v>114</v>
      </c>
      <c r="B109" s="25">
        <v>8206</v>
      </c>
      <c r="C109" s="29">
        <v>4</v>
      </c>
      <c r="D109" s="29">
        <v>1</v>
      </c>
      <c r="E109" s="29">
        <f t="shared" si="2"/>
        <v>2051.5</v>
      </c>
      <c r="F109" s="29">
        <f t="shared" si="3"/>
        <v>2051.5</v>
      </c>
    </row>
    <row r="110" spans="1:6" s="1" customFormat="1" ht="15.4" customHeight="1" x14ac:dyDescent="0.15">
      <c r="A110" s="24" t="s">
        <v>115</v>
      </c>
      <c r="B110" s="25">
        <v>4197</v>
      </c>
      <c r="C110" s="29">
        <v>4</v>
      </c>
      <c r="D110" s="29">
        <v>1</v>
      </c>
      <c r="E110" s="29">
        <f t="shared" si="2"/>
        <v>1049.25</v>
      </c>
      <c r="F110" s="29">
        <f t="shared" si="3"/>
        <v>1049.25</v>
      </c>
    </row>
    <row r="111" spans="1:6" s="1" customFormat="1" ht="15.4" customHeight="1" x14ac:dyDescent="0.15">
      <c r="A111" s="24" t="s">
        <v>116</v>
      </c>
      <c r="B111" s="25">
        <v>5372</v>
      </c>
      <c r="C111" s="29">
        <v>4</v>
      </c>
      <c r="D111" s="29">
        <v>1</v>
      </c>
      <c r="E111" s="29">
        <f t="shared" si="2"/>
        <v>1343</v>
      </c>
      <c r="F111" s="29">
        <f t="shared" si="3"/>
        <v>1343</v>
      </c>
    </row>
    <row r="112" spans="1:6" s="1" customFormat="1" ht="15.4" customHeight="1" x14ac:dyDescent="0.15">
      <c r="A112" s="24" t="s">
        <v>117</v>
      </c>
      <c r="B112" s="25">
        <v>3289</v>
      </c>
      <c r="C112" s="29">
        <v>4</v>
      </c>
      <c r="D112" s="29">
        <v>1</v>
      </c>
      <c r="E112" s="29">
        <f t="shared" si="2"/>
        <v>822.25</v>
      </c>
      <c r="F112" s="29">
        <f t="shared" si="3"/>
        <v>822.25</v>
      </c>
    </row>
    <row r="113" spans="1:6" s="1" customFormat="1" ht="15.4" customHeight="1" x14ac:dyDescent="0.15">
      <c r="A113" s="24" t="s">
        <v>118</v>
      </c>
      <c r="B113" s="25">
        <v>5726</v>
      </c>
      <c r="C113" s="29">
        <v>4</v>
      </c>
      <c r="D113" s="29">
        <v>1</v>
      </c>
      <c r="E113" s="29">
        <f t="shared" si="2"/>
        <v>1431.5</v>
      </c>
      <c r="F113" s="29">
        <f t="shared" si="3"/>
        <v>1431.5</v>
      </c>
    </row>
    <row r="114" spans="1:6" s="1" customFormat="1" ht="15.4" customHeight="1" x14ac:dyDescent="0.15">
      <c r="A114" s="24" t="s">
        <v>119</v>
      </c>
      <c r="B114" s="25">
        <v>7752</v>
      </c>
      <c r="C114" s="29">
        <v>4</v>
      </c>
      <c r="D114" s="29">
        <v>1</v>
      </c>
      <c r="E114" s="29">
        <f t="shared" si="2"/>
        <v>1938</v>
      </c>
      <c r="F114" s="29">
        <f t="shared" si="3"/>
        <v>1938</v>
      </c>
    </row>
    <row r="115" spans="1:6" s="1" customFormat="1" ht="15.4" customHeight="1" x14ac:dyDescent="0.15">
      <c r="A115" s="24" t="s">
        <v>120</v>
      </c>
      <c r="B115" s="25">
        <v>5161</v>
      </c>
      <c r="C115" s="29">
        <v>4</v>
      </c>
      <c r="D115" s="29">
        <v>0</v>
      </c>
      <c r="E115" s="29">
        <f t="shared" si="2"/>
        <v>1290.25</v>
      </c>
      <c r="F115" s="29">
        <f t="shared" si="3"/>
        <v>0</v>
      </c>
    </row>
    <row r="116" spans="1:6" s="1" customFormat="1" ht="15.4" customHeight="1" x14ac:dyDescent="0.15">
      <c r="A116" s="24" t="s">
        <v>121</v>
      </c>
      <c r="B116" s="25">
        <v>3563</v>
      </c>
      <c r="C116" s="29">
        <v>4</v>
      </c>
      <c r="D116" s="29">
        <v>1</v>
      </c>
      <c r="E116" s="29">
        <f t="shared" si="2"/>
        <v>890.75</v>
      </c>
      <c r="F116" s="29">
        <f t="shared" si="3"/>
        <v>890.75</v>
      </c>
    </row>
    <row r="117" spans="1:6" s="1" customFormat="1" ht="15.4" customHeight="1" x14ac:dyDescent="0.15">
      <c r="A117" s="24" t="s">
        <v>122</v>
      </c>
      <c r="B117" s="25">
        <v>2407</v>
      </c>
      <c r="C117" s="29">
        <v>4</v>
      </c>
      <c r="D117" s="29">
        <v>0</v>
      </c>
      <c r="E117" s="29">
        <f t="shared" si="2"/>
        <v>601.75</v>
      </c>
      <c r="F117" s="29">
        <f t="shared" si="3"/>
        <v>0</v>
      </c>
    </row>
    <row r="118" spans="1:6" s="1" customFormat="1" ht="15.4" customHeight="1" x14ac:dyDescent="0.15">
      <c r="A118" s="24" t="s">
        <v>123</v>
      </c>
      <c r="B118" s="25">
        <v>5816</v>
      </c>
      <c r="C118" s="29">
        <v>4</v>
      </c>
      <c r="D118" s="29">
        <v>1</v>
      </c>
      <c r="E118" s="29">
        <f t="shared" si="2"/>
        <v>1454</v>
      </c>
      <c r="F118" s="29">
        <f t="shared" si="3"/>
        <v>1454</v>
      </c>
    </row>
    <row r="119" spans="1:6" s="1" customFormat="1" ht="15.4" customHeight="1" x14ac:dyDescent="0.15">
      <c r="A119" s="24" t="s">
        <v>124</v>
      </c>
      <c r="B119" s="25">
        <v>2763</v>
      </c>
      <c r="C119" s="29">
        <v>4</v>
      </c>
      <c r="D119" s="29">
        <v>1</v>
      </c>
      <c r="E119" s="29">
        <f t="shared" si="2"/>
        <v>690.75</v>
      </c>
      <c r="F119" s="29">
        <f t="shared" si="3"/>
        <v>690.75</v>
      </c>
    </row>
    <row r="120" spans="1:6" s="1" customFormat="1" ht="15.4" customHeight="1" x14ac:dyDescent="0.15">
      <c r="A120" s="24" t="s">
        <v>125</v>
      </c>
      <c r="B120" s="25">
        <v>3356</v>
      </c>
      <c r="C120" s="29">
        <v>4</v>
      </c>
      <c r="D120" s="29">
        <v>1</v>
      </c>
      <c r="E120" s="29">
        <f t="shared" si="2"/>
        <v>839</v>
      </c>
      <c r="F120" s="29">
        <f t="shared" si="3"/>
        <v>839</v>
      </c>
    </row>
    <row r="121" spans="1:6" s="1" customFormat="1" ht="15.4" customHeight="1" x14ac:dyDescent="0.15">
      <c r="A121" s="24" t="s">
        <v>126</v>
      </c>
      <c r="B121" s="25">
        <v>5067</v>
      </c>
      <c r="C121" s="29">
        <v>4</v>
      </c>
      <c r="D121" s="29">
        <v>0</v>
      </c>
      <c r="E121" s="29">
        <f t="shared" si="2"/>
        <v>1266.75</v>
      </c>
      <c r="F121" s="29">
        <f t="shared" si="3"/>
        <v>0</v>
      </c>
    </row>
    <row r="122" spans="1:6" s="1" customFormat="1" ht="15.4" customHeight="1" x14ac:dyDescent="0.15">
      <c r="A122" s="24" t="s">
        <v>127</v>
      </c>
      <c r="B122" s="25">
        <v>3766</v>
      </c>
      <c r="C122" s="29">
        <v>4</v>
      </c>
      <c r="D122" s="29">
        <v>1</v>
      </c>
      <c r="E122" s="29">
        <f t="shared" si="2"/>
        <v>941.5</v>
      </c>
      <c r="F122" s="29">
        <f t="shared" si="3"/>
        <v>941.5</v>
      </c>
    </row>
    <row r="123" spans="1:6" s="1" customFormat="1" ht="15.4" customHeight="1" x14ac:dyDescent="0.15">
      <c r="A123" s="24" t="s">
        <v>128</v>
      </c>
      <c r="B123" s="25">
        <v>1567</v>
      </c>
      <c r="C123" s="29">
        <v>4</v>
      </c>
      <c r="D123" s="29">
        <v>1</v>
      </c>
      <c r="E123" s="29">
        <f t="shared" si="2"/>
        <v>391.75</v>
      </c>
      <c r="F123" s="29">
        <f t="shared" si="3"/>
        <v>391.75</v>
      </c>
    </row>
    <row r="124" spans="1:6" s="1" customFormat="1" ht="15.4" customHeight="1" x14ac:dyDescent="0.15">
      <c r="A124" s="24" t="s">
        <v>129</v>
      </c>
      <c r="B124" s="25">
        <v>1811</v>
      </c>
      <c r="C124" s="29">
        <v>4</v>
      </c>
      <c r="D124" s="29">
        <v>1</v>
      </c>
      <c r="E124" s="29">
        <f t="shared" si="2"/>
        <v>452.75</v>
      </c>
      <c r="F124" s="29">
        <f t="shared" si="3"/>
        <v>452.75</v>
      </c>
    </row>
    <row r="125" spans="1:6" s="1" customFormat="1" ht="15.4" customHeight="1" x14ac:dyDescent="0.15">
      <c r="A125" s="24" t="s">
        <v>130</v>
      </c>
      <c r="B125" s="25">
        <v>2012</v>
      </c>
      <c r="C125" s="29">
        <v>4</v>
      </c>
      <c r="D125" s="29">
        <v>1</v>
      </c>
      <c r="E125" s="29">
        <f t="shared" si="2"/>
        <v>503</v>
      </c>
      <c r="F125" s="29">
        <f t="shared" si="3"/>
        <v>503</v>
      </c>
    </row>
    <row r="126" spans="1:6" s="1" customFormat="1" ht="15.4" customHeight="1" x14ac:dyDescent="0.15">
      <c r="A126" s="24" t="s">
        <v>131</v>
      </c>
      <c r="B126" s="25">
        <v>5656</v>
      </c>
      <c r="C126" s="29">
        <v>4</v>
      </c>
      <c r="D126" s="29">
        <v>1</v>
      </c>
      <c r="E126" s="29">
        <f t="shared" si="2"/>
        <v>1414</v>
      </c>
      <c r="F126" s="29">
        <f t="shared" si="3"/>
        <v>1414</v>
      </c>
    </row>
    <row r="127" spans="1:6" s="1" customFormat="1" ht="15.4" customHeight="1" x14ac:dyDescent="0.15">
      <c r="A127" s="24" t="s">
        <v>132</v>
      </c>
      <c r="B127" s="25">
        <v>3662</v>
      </c>
      <c r="C127" s="29">
        <v>4</v>
      </c>
      <c r="D127" s="29">
        <v>1</v>
      </c>
      <c r="E127" s="29">
        <f t="shared" si="2"/>
        <v>915.5</v>
      </c>
      <c r="F127" s="29">
        <f t="shared" si="3"/>
        <v>915.5</v>
      </c>
    </row>
    <row r="128" spans="1:6" s="1" customFormat="1" ht="15.4" customHeight="1" x14ac:dyDescent="0.15">
      <c r="A128" s="24" t="s">
        <v>133</v>
      </c>
      <c r="B128" s="25">
        <v>3818</v>
      </c>
      <c r="C128" s="29">
        <v>4</v>
      </c>
      <c r="D128" s="29">
        <v>0</v>
      </c>
      <c r="E128" s="29">
        <f t="shared" si="2"/>
        <v>954.5</v>
      </c>
      <c r="F128" s="29">
        <f t="shared" si="3"/>
        <v>0</v>
      </c>
    </row>
    <row r="129" spans="1:6" s="1" customFormat="1" ht="15.4" customHeight="1" x14ac:dyDescent="0.15">
      <c r="A129" s="24" t="s">
        <v>134</v>
      </c>
      <c r="B129" s="25">
        <v>3776</v>
      </c>
      <c r="C129" s="29">
        <v>4</v>
      </c>
      <c r="D129" s="29">
        <v>1</v>
      </c>
      <c r="E129" s="29">
        <f t="shared" si="2"/>
        <v>944</v>
      </c>
      <c r="F129" s="29">
        <f t="shared" si="3"/>
        <v>944</v>
      </c>
    </row>
    <row r="130" spans="1:6" s="1" customFormat="1" ht="15.4" customHeight="1" x14ac:dyDescent="0.15">
      <c r="A130" s="24" t="s">
        <v>135</v>
      </c>
      <c r="B130" s="25">
        <v>4546</v>
      </c>
      <c r="C130" s="29">
        <v>4</v>
      </c>
      <c r="D130" s="29">
        <v>1</v>
      </c>
      <c r="E130" s="29">
        <f t="shared" si="2"/>
        <v>1136.5</v>
      </c>
      <c r="F130" s="29">
        <f t="shared" si="3"/>
        <v>1136.5</v>
      </c>
    </row>
    <row r="131" spans="1:6" s="1" customFormat="1" ht="15.4" customHeight="1" x14ac:dyDescent="0.15">
      <c r="A131" s="32" t="s">
        <v>136</v>
      </c>
      <c r="B131" s="33">
        <v>3452</v>
      </c>
      <c r="C131" s="29">
        <v>4</v>
      </c>
      <c r="D131" s="29">
        <v>1</v>
      </c>
      <c r="E131" s="29">
        <f t="shared" ref="E131:E194" si="4">B131/C131</f>
        <v>863</v>
      </c>
      <c r="F131" s="29">
        <f t="shared" si="3"/>
        <v>863</v>
      </c>
    </row>
    <row r="132" spans="1:6" s="1" customFormat="1" ht="15.4" customHeight="1" x14ac:dyDescent="0.15">
      <c r="A132" s="24" t="s">
        <v>137</v>
      </c>
      <c r="B132" s="25">
        <v>4816</v>
      </c>
      <c r="C132" s="29">
        <v>4</v>
      </c>
      <c r="D132" s="29">
        <v>1</v>
      </c>
      <c r="E132" s="29">
        <f t="shared" si="4"/>
        <v>1204</v>
      </c>
      <c r="F132" s="29">
        <f t="shared" ref="F132:F195" si="5">D132*E132</f>
        <v>1204</v>
      </c>
    </row>
    <row r="133" spans="1:6" s="1" customFormat="1" ht="15.4" customHeight="1" x14ac:dyDescent="0.15">
      <c r="A133" s="34" t="s">
        <v>138</v>
      </c>
      <c r="B133" s="25">
        <v>3597</v>
      </c>
      <c r="C133" s="29">
        <v>4</v>
      </c>
      <c r="D133" s="29">
        <v>0</v>
      </c>
      <c r="E133" s="29">
        <f t="shared" si="4"/>
        <v>899.25</v>
      </c>
      <c r="F133" s="29">
        <f t="shared" si="5"/>
        <v>0</v>
      </c>
    </row>
    <row r="134" spans="1:6" s="1" customFormat="1" ht="15.4" customHeight="1" x14ac:dyDescent="0.15">
      <c r="A134" s="24" t="s">
        <v>139</v>
      </c>
      <c r="B134" s="25">
        <v>2532</v>
      </c>
      <c r="C134" s="29">
        <v>4</v>
      </c>
      <c r="D134" s="29">
        <v>1</v>
      </c>
      <c r="E134" s="29">
        <f t="shared" si="4"/>
        <v>633</v>
      </c>
      <c r="F134" s="29">
        <f t="shared" si="5"/>
        <v>633</v>
      </c>
    </row>
    <row r="135" spans="1:6" s="1" customFormat="1" ht="15.4" customHeight="1" x14ac:dyDescent="0.15">
      <c r="A135" s="24" t="s">
        <v>140</v>
      </c>
      <c r="B135" s="25">
        <v>7435</v>
      </c>
      <c r="C135" s="29">
        <v>4</v>
      </c>
      <c r="D135" s="29">
        <v>1</v>
      </c>
      <c r="E135" s="29">
        <f t="shared" si="4"/>
        <v>1858.75</v>
      </c>
      <c r="F135" s="29">
        <f t="shared" si="5"/>
        <v>1858.75</v>
      </c>
    </row>
    <row r="136" spans="1:6" s="1" customFormat="1" ht="15.4" customHeight="1" x14ac:dyDescent="0.15">
      <c r="A136" s="24" t="s">
        <v>141</v>
      </c>
      <c r="B136" s="25">
        <v>2111</v>
      </c>
      <c r="C136" s="29">
        <v>4</v>
      </c>
      <c r="D136" s="29">
        <v>1</v>
      </c>
      <c r="E136" s="29">
        <f t="shared" si="4"/>
        <v>527.75</v>
      </c>
      <c r="F136" s="29">
        <f t="shared" si="5"/>
        <v>527.75</v>
      </c>
    </row>
    <row r="137" spans="1:6" s="1" customFormat="1" ht="15.4" customHeight="1" x14ac:dyDescent="0.15">
      <c r="A137" s="24" t="s">
        <v>142</v>
      </c>
      <c r="B137" s="25">
        <v>3861</v>
      </c>
      <c r="C137" s="29">
        <v>4</v>
      </c>
      <c r="D137" s="29">
        <v>0</v>
      </c>
      <c r="E137" s="29">
        <f t="shared" si="4"/>
        <v>965.25</v>
      </c>
      <c r="F137" s="29">
        <f t="shared" si="5"/>
        <v>0</v>
      </c>
    </row>
    <row r="138" spans="1:6" s="1" customFormat="1" ht="15.4" customHeight="1" x14ac:dyDescent="0.15">
      <c r="A138" s="24" t="s">
        <v>143</v>
      </c>
      <c r="B138" s="25">
        <v>3079</v>
      </c>
      <c r="C138" s="29">
        <v>4</v>
      </c>
      <c r="D138" s="29">
        <v>1</v>
      </c>
      <c r="E138" s="29">
        <f t="shared" si="4"/>
        <v>769.75</v>
      </c>
      <c r="F138" s="29">
        <f t="shared" si="5"/>
        <v>769.75</v>
      </c>
    </row>
    <row r="139" spans="1:6" s="1" customFormat="1" ht="15.4" customHeight="1" x14ac:dyDescent="0.15">
      <c r="A139" s="24" t="s">
        <v>144</v>
      </c>
      <c r="B139" s="25">
        <v>3159</v>
      </c>
      <c r="C139" s="29">
        <v>4</v>
      </c>
      <c r="D139" s="29">
        <v>0</v>
      </c>
      <c r="E139" s="29">
        <f t="shared" si="4"/>
        <v>789.75</v>
      </c>
      <c r="F139" s="29">
        <f t="shared" si="5"/>
        <v>0</v>
      </c>
    </row>
    <row r="140" spans="1:6" s="1" customFormat="1" ht="15.4" customHeight="1" x14ac:dyDescent="0.15">
      <c r="A140" s="24" t="s">
        <v>145</v>
      </c>
      <c r="B140" s="25">
        <v>2851</v>
      </c>
      <c r="C140" s="29">
        <v>4</v>
      </c>
      <c r="D140" s="29">
        <v>1</v>
      </c>
      <c r="E140" s="29">
        <f t="shared" si="4"/>
        <v>712.75</v>
      </c>
      <c r="F140" s="29">
        <f t="shared" si="5"/>
        <v>712.75</v>
      </c>
    </row>
    <row r="141" spans="1:6" s="1" customFormat="1" ht="15.4" customHeight="1" x14ac:dyDescent="0.15">
      <c r="A141" s="24" t="s">
        <v>146</v>
      </c>
      <c r="B141" s="25">
        <v>2705</v>
      </c>
      <c r="C141" s="29">
        <v>4</v>
      </c>
      <c r="D141" s="29">
        <v>1</v>
      </c>
      <c r="E141" s="29">
        <f t="shared" si="4"/>
        <v>676.25</v>
      </c>
      <c r="F141" s="29">
        <f t="shared" si="5"/>
        <v>676.25</v>
      </c>
    </row>
    <row r="142" spans="1:6" s="1" customFormat="1" ht="15.4" customHeight="1" x14ac:dyDescent="0.15">
      <c r="A142" s="24" t="s">
        <v>147</v>
      </c>
      <c r="B142" s="25">
        <v>3044</v>
      </c>
      <c r="C142" s="29">
        <v>4</v>
      </c>
      <c r="D142" s="29">
        <v>0</v>
      </c>
      <c r="E142" s="29">
        <f t="shared" si="4"/>
        <v>761</v>
      </c>
      <c r="F142" s="29">
        <f t="shared" si="5"/>
        <v>0</v>
      </c>
    </row>
    <row r="143" spans="1:6" s="1" customFormat="1" ht="15.4" customHeight="1" x14ac:dyDescent="0.15">
      <c r="A143" s="24" t="s">
        <v>148</v>
      </c>
      <c r="B143" s="25">
        <v>6254</v>
      </c>
      <c r="C143" s="29">
        <v>4</v>
      </c>
      <c r="D143" s="29">
        <v>1</v>
      </c>
      <c r="E143" s="29">
        <f t="shared" si="4"/>
        <v>1563.5</v>
      </c>
      <c r="F143" s="29">
        <f t="shared" si="5"/>
        <v>1563.5</v>
      </c>
    </row>
    <row r="144" spans="1:6" s="1" customFormat="1" ht="15.4" customHeight="1" x14ac:dyDescent="0.15">
      <c r="A144" s="24" t="s">
        <v>149</v>
      </c>
      <c r="B144" s="25">
        <v>3605</v>
      </c>
      <c r="C144" s="29">
        <v>4</v>
      </c>
      <c r="D144" s="29">
        <v>1</v>
      </c>
      <c r="E144" s="29">
        <f t="shared" si="4"/>
        <v>901.25</v>
      </c>
      <c r="F144" s="29">
        <f t="shared" si="5"/>
        <v>901.25</v>
      </c>
    </row>
    <row r="145" spans="1:6" s="1" customFormat="1" ht="15.4" customHeight="1" x14ac:dyDescent="0.15">
      <c r="A145" s="24" t="s">
        <v>150</v>
      </c>
      <c r="B145" s="25">
        <v>1540</v>
      </c>
      <c r="C145" s="29">
        <v>4</v>
      </c>
      <c r="D145" s="29">
        <v>1</v>
      </c>
      <c r="E145" s="29">
        <f t="shared" si="4"/>
        <v>385</v>
      </c>
      <c r="F145" s="29">
        <f t="shared" si="5"/>
        <v>385</v>
      </c>
    </row>
    <row r="146" spans="1:6" s="1" customFormat="1" ht="15.4" customHeight="1" x14ac:dyDescent="0.15">
      <c r="A146" s="24" t="s">
        <v>151</v>
      </c>
      <c r="B146" s="25">
        <v>1988</v>
      </c>
      <c r="C146" s="29">
        <v>4</v>
      </c>
      <c r="D146" s="29">
        <v>0</v>
      </c>
      <c r="E146" s="29">
        <f t="shared" si="4"/>
        <v>497</v>
      </c>
      <c r="F146" s="29">
        <f t="shared" si="5"/>
        <v>0</v>
      </c>
    </row>
    <row r="147" spans="1:6" s="1" customFormat="1" ht="15.4" customHeight="1" x14ac:dyDescent="0.15">
      <c r="A147" s="24" t="s">
        <v>152</v>
      </c>
      <c r="B147" s="25">
        <v>5211</v>
      </c>
      <c r="C147" s="29">
        <v>4</v>
      </c>
      <c r="D147" s="29">
        <v>1</v>
      </c>
      <c r="E147" s="29">
        <f t="shared" si="4"/>
        <v>1302.75</v>
      </c>
      <c r="F147" s="29">
        <f t="shared" si="5"/>
        <v>1302.75</v>
      </c>
    </row>
    <row r="148" spans="1:6" s="1" customFormat="1" ht="15.4" customHeight="1" x14ac:dyDescent="0.15">
      <c r="A148" s="24" t="s">
        <v>153</v>
      </c>
      <c r="B148" s="25">
        <v>2309</v>
      </c>
      <c r="C148" s="29">
        <v>4</v>
      </c>
      <c r="D148" s="29">
        <v>0</v>
      </c>
      <c r="E148" s="29">
        <f t="shared" si="4"/>
        <v>577.25</v>
      </c>
      <c r="F148" s="29">
        <f t="shared" si="5"/>
        <v>0</v>
      </c>
    </row>
    <row r="149" spans="1:6" s="1" customFormat="1" ht="15.4" customHeight="1" x14ac:dyDescent="0.15">
      <c r="A149" s="24" t="s">
        <v>154</v>
      </c>
      <c r="B149" s="25">
        <v>4405</v>
      </c>
      <c r="C149" s="29">
        <v>4</v>
      </c>
      <c r="D149" s="29">
        <v>1</v>
      </c>
      <c r="E149" s="29">
        <f t="shared" si="4"/>
        <v>1101.25</v>
      </c>
      <c r="F149" s="29">
        <f t="shared" si="5"/>
        <v>1101.25</v>
      </c>
    </row>
    <row r="150" spans="1:6" s="1" customFormat="1" ht="15.4" customHeight="1" x14ac:dyDescent="0.15">
      <c r="A150" s="24" t="s">
        <v>155</v>
      </c>
      <c r="B150" s="25">
        <v>2970</v>
      </c>
      <c r="C150" s="29">
        <v>4</v>
      </c>
      <c r="D150" s="29">
        <v>0</v>
      </c>
      <c r="E150" s="29">
        <f t="shared" si="4"/>
        <v>742.5</v>
      </c>
      <c r="F150" s="29">
        <f t="shared" si="5"/>
        <v>0</v>
      </c>
    </row>
    <row r="151" spans="1:6" s="1" customFormat="1" ht="15.4" customHeight="1" x14ac:dyDescent="0.15">
      <c r="A151" s="24" t="s">
        <v>156</v>
      </c>
      <c r="B151" s="25">
        <v>3929</v>
      </c>
      <c r="C151" s="29">
        <v>4</v>
      </c>
      <c r="D151" s="29">
        <v>0</v>
      </c>
      <c r="E151" s="29">
        <f t="shared" si="4"/>
        <v>982.25</v>
      </c>
      <c r="F151" s="29">
        <f t="shared" si="5"/>
        <v>0</v>
      </c>
    </row>
    <row r="152" spans="1:6" s="1" customFormat="1" ht="15.4" customHeight="1" x14ac:dyDescent="0.15">
      <c r="A152" s="24" t="s">
        <v>157</v>
      </c>
      <c r="B152" s="25">
        <v>2499</v>
      </c>
      <c r="C152" s="29">
        <v>4</v>
      </c>
      <c r="D152" s="29">
        <v>0</v>
      </c>
      <c r="E152" s="29">
        <f t="shared" si="4"/>
        <v>624.75</v>
      </c>
      <c r="F152" s="29">
        <f t="shared" si="5"/>
        <v>0</v>
      </c>
    </row>
    <row r="153" spans="1:6" s="1" customFormat="1" ht="15.4" customHeight="1" x14ac:dyDescent="0.15">
      <c r="A153" s="24" t="s">
        <v>158</v>
      </c>
      <c r="B153" s="25">
        <v>7300</v>
      </c>
      <c r="C153" s="29">
        <v>4</v>
      </c>
      <c r="D153" s="29">
        <v>0</v>
      </c>
      <c r="E153" s="29">
        <f t="shared" si="4"/>
        <v>1825</v>
      </c>
      <c r="F153" s="29">
        <f t="shared" si="5"/>
        <v>0</v>
      </c>
    </row>
    <row r="154" spans="1:6" s="1" customFormat="1" ht="15.4" customHeight="1" x14ac:dyDescent="0.15">
      <c r="A154" s="24" t="s">
        <v>159</v>
      </c>
      <c r="B154" s="25">
        <v>2315</v>
      </c>
      <c r="C154" s="29">
        <v>4</v>
      </c>
      <c r="D154" s="29">
        <v>1</v>
      </c>
      <c r="E154" s="29">
        <f t="shared" si="4"/>
        <v>578.75</v>
      </c>
      <c r="F154" s="29">
        <f t="shared" si="5"/>
        <v>578.75</v>
      </c>
    </row>
    <row r="155" spans="1:6" s="1" customFormat="1" ht="15.4" customHeight="1" x14ac:dyDescent="0.15">
      <c r="A155" s="24" t="s">
        <v>160</v>
      </c>
      <c r="B155" s="25">
        <v>1864</v>
      </c>
      <c r="C155" s="29">
        <v>4</v>
      </c>
      <c r="D155" s="29">
        <v>1</v>
      </c>
      <c r="E155" s="29">
        <f t="shared" si="4"/>
        <v>466</v>
      </c>
      <c r="F155" s="29">
        <f t="shared" si="5"/>
        <v>466</v>
      </c>
    </row>
    <row r="156" spans="1:6" s="1" customFormat="1" ht="15.4" customHeight="1" x14ac:dyDescent="0.15">
      <c r="A156" s="24" t="s">
        <v>161</v>
      </c>
      <c r="B156" s="25">
        <v>7727</v>
      </c>
      <c r="C156" s="29">
        <v>4</v>
      </c>
      <c r="D156" s="29">
        <v>1</v>
      </c>
      <c r="E156" s="29">
        <f t="shared" si="4"/>
        <v>1931.75</v>
      </c>
      <c r="F156" s="29">
        <f t="shared" si="5"/>
        <v>1931.75</v>
      </c>
    </row>
    <row r="157" spans="1:6" s="1" customFormat="1" ht="15.4" customHeight="1" x14ac:dyDescent="0.15">
      <c r="A157" s="24" t="s">
        <v>162</v>
      </c>
      <c r="B157" s="25">
        <v>2558</v>
      </c>
      <c r="C157" s="29">
        <v>4</v>
      </c>
      <c r="D157" s="29">
        <v>1</v>
      </c>
      <c r="E157" s="29">
        <f t="shared" si="4"/>
        <v>639.5</v>
      </c>
      <c r="F157" s="29">
        <f t="shared" si="5"/>
        <v>639.5</v>
      </c>
    </row>
    <row r="158" spans="1:6" s="1" customFormat="1" ht="15.4" customHeight="1" x14ac:dyDescent="0.15">
      <c r="A158" s="24" t="s">
        <v>163</v>
      </c>
      <c r="B158" s="25">
        <v>2913</v>
      </c>
      <c r="C158" s="29">
        <v>4</v>
      </c>
      <c r="D158" s="29">
        <v>1</v>
      </c>
      <c r="E158" s="29">
        <f t="shared" si="4"/>
        <v>728.25</v>
      </c>
      <c r="F158" s="29">
        <f t="shared" si="5"/>
        <v>728.25</v>
      </c>
    </row>
    <row r="159" spans="1:6" s="1" customFormat="1" ht="15.4" customHeight="1" x14ac:dyDescent="0.15">
      <c r="A159" s="24" t="s">
        <v>164</v>
      </c>
      <c r="B159" s="25">
        <v>4476</v>
      </c>
      <c r="C159" s="29">
        <v>4</v>
      </c>
      <c r="D159" s="29">
        <v>0</v>
      </c>
      <c r="E159" s="29">
        <f t="shared" si="4"/>
        <v>1119</v>
      </c>
      <c r="F159" s="29">
        <f t="shared" si="5"/>
        <v>0</v>
      </c>
    </row>
    <row r="160" spans="1:6" s="1" customFormat="1" ht="15.4" customHeight="1" x14ac:dyDescent="0.15">
      <c r="A160" s="24" t="s">
        <v>165</v>
      </c>
      <c r="B160" s="25">
        <v>2372</v>
      </c>
      <c r="C160" s="29">
        <v>4</v>
      </c>
      <c r="D160" s="29">
        <v>1</v>
      </c>
      <c r="E160" s="29">
        <f t="shared" si="4"/>
        <v>593</v>
      </c>
      <c r="F160" s="29">
        <f t="shared" si="5"/>
        <v>593</v>
      </c>
    </row>
    <row r="161" spans="1:6" s="1" customFormat="1" ht="15.4" customHeight="1" x14ac:dyDescent="0.15">
      <c r="A161" s="24" t="s">
        <v>166</v>
      </c>
      <c r="B161" s="25">
        <v>7268</v>
      </c>
      <c r="C161" s="29">
        <v>4</v>
      </c>
      <c r="D161" s="29">
        <v>1</v>
      </c>
      <c r="E161" s="29">
        <f t="shared" si="4"/>
        <v>1817</v>
      </c>
      <c r="F161" s="29">
        <f t="shared" si="5"/>
        <v>1817</v>
      </c>
    </row>
    <row r="162" spans="1:6" s="1" customFormat="1" ht="15.4" customHeight="1" x14ac:dyDescent="0.15">
      <c r="A162" s="24" t="s">
        <v>167</v>
      </c>
      <c r="B162" s="25">
        <v>4931</v>
      </c>
      <c r="C162" s="29">
        <v>4</v>
      </c>
      <c r="D162" s="29">
        <v>1</v>
      </c>
      <c r="E162" s="29">
        <f t="shared" si="4"/>
        <v>1232.75</v>
      </c>
      <c r="F162" s="29">
        <f t="shared" si="5"/>
        <v>1232.75</v>
      </c>
    </row>
    <row r="163" spans="1:6" s="1" customFormat="1" ht="15.4" customHeight="1" x14ac:dyDescent="0.15">
      <c r="A163" s="24" t="s">
        <v>168</v>
      </c>
      <c r="B163" s="25">
        <v>2764</v>
      </c>
      <c r="C163" s="29">
        <v>4</v>
      </c>
      <c r="D163" s="29">
        <v>1</v>
      </c>
      <c r="E163" s="29">
        <f t="shared" si="4"/>
        <v>691</v>
      </c>
      <c r="F163" s="29">
        <f t="shared" si="5"/>
        <v>691</v>
      </c>
    </row>
    <row r="164" spans="1:6" s="1" customFormat="1" ht="15.4" customHeight="1" x14ac:dyDescent="0.15">
      <c r="A164" s="24" t="s">
        <v>169</v>
      </c>
      <c r="B164" s="25">
        <v>3916</v>
      </c>
      <c r="C164" s="29">
        <v>4</v>
      </c>
      <c r="D164" s="29">
        <v>1</v>
      </c>
      <c r="E164" s="29">
        <f t="shared" si="4"/>
        <v>979</v>
      </c>
      <c r="F164" s="29">
        <f t="shared" si="5"/>
        <v>979</v>
      </c>
    </row>
    <row r="165" spans="1:6" s="1" customFormat="1" ht="15.4" customHeight="1" x14ac:dyDescent="0.15">
      <c r="A165" s="24" t="s">
        <v>170</v>
      </c>
      <c r="B165" s="25">
        <v>2903</v>
      </c>
      <c r="C165" s="29">
        <v>4</v>
      </c>
      <c r="D165" s="29">
        <v>1</v>
      </c>
      <c r="E165" s="29">
        <f t="shared" si="4"/>
        <v>725.75</v>
      </c>
      <c r="F165" s="29">
        <f t="shared" si="5"/>
        <v>725.75</v>
      </c>
    </row>
    <row r="166" spans="1:6" s="1" customFormat="1" ht="15.4" customHeight="1" x14ac:dyDescent="0.15">
      <c r="A166" s="24" t="s">
        <v>171</v>
      </c>
      <c r="B166" s="25">
        <v>1624</v>
      </c>
      <c r="C166" s="29">
        <v>4</v>
      </c>
      <c r="D166" s="29">
        <v>1</v>
      </c>
      <c r="E166" s="29">
        <f t="shared" si="4"/>
        <v>406</v>
      </c>
      <c r="F166" s="29">
        <f t="shared" si="5"/>
        <v>406</v>
      </c>
    </row>
    <row r="167" spans="1:6" s="1" customFormat="1" ht="15.4" customHeight="1" x14ac:dyDescent="0.15">
      <c r="A167" s="24" t="s">
        <v>172</v>
      </c>
      <c r="B167" s="25">
        <v>2949</v>
      </c>
      <c r="C167" s="29">
        <v>4</v>
      </c>
      <c r="D167" s="29">
        <v>0</v>
      </c>
      <c r="E167" s="29">
        <f t="shared" si="4"/>
        <v>737.25</v>
      </c>
      <c r="F167" s="29">
        <f t="shared" si="5"/>
        <v>0</v>
      </c>
    </row>
    <row r="168" spans="1:6" s="1" customFormat="1" ht="15.4" customHeight="1" x14ac:dyDescent="0.15">
      <c r="A168" s="24" t="s">
        <v>173</v>
      </c>
      <c r="B168" s="25">
        <v>2989</v>
      </c>
      <c r="C168" s="29">
        <v>4</v>
      </c>
      <c r="D168" s="29">
        <v>0</v>
      </c>
      <c r="E168" s="29">
        <f t="shared" si="4"/>
        <v>747.25</v>
      </c>
      <c r="F168" s="29">
        <f t="shared" si="5"/>
        <v>0</v>
      </c>
    </row>
    <row r="169" spans="1:6" s="1" customFormat="1" ht="15.4" customHeight="1" x14ac:dyDescent="0.15">
      <c r="A169" s="24" t="s">
        <v>174</v>
      </c>
      <c r="B169" s="25">
        <v>3040</v>
      </c>
      <c r="C169" s="29">
        <v>4</v>
      </c>
      <c r="D169" s="29">
        <v>1</v>
      </c>
      <c r="E169" s="29">
        <f t="shared" si="4"/>
        <v>760</v>
      </c>
      <c r="F169" s="29">
        <f t="shared" si="5"/>
        <v>760</v>
      </c>
    </row>
    <row r="170" spans="1:6" s="1" customFormat="1" ht="15.4" customHeight="1" x14ac:dyDescent="0.15">
      <c r="A170" s="35" t="s">
        <v>175</v>
      </c>
      <c r="B170" s="25">
        <v>5208</v>
      </c>
      <c r="C170" s="29">
        <v>4</v>
      </c>
      <c r="D170" s="29">
        <v>1</v>
      </c>
      <c r="E170" s="29">
        <f t="shared" si="4"/>
        <v>1302</v>
      </c>
      <c r="F170" s="29">
        <f t="shared" si="5"/>
        <v>1302</v>
      </c>
    </row>
    <row r="171" spans="1:6" s="1" customFormat="1" ht="15.4" customHeight="1" x14ac:dyDescent="0.15">
      <c r="A171" s="24" t="s">
        <v>176</v>
      </c>
      <c r="B171" s="25">
        <v>3943</v>
      </c>
      <c r="C171" s="29">
        <v>4</v>
      </c>
      <c r="D171" s="29">
        <v>0</v>
      </c>
      <c r="E171" s="29">
        <f t="shared" si="4"/>
        <v>985.75</v>
      </c>
      <c r="F171" s="29">
        <f t="shared" si="5"/>
        <v>0</v>
      </c>
    </row>
    <row r="172" spans="1:6" s="1" customFormat="1" ht="15.4" customHeight="1" x14ac:dyDescent="0.15">
      <c r="A172" s="24" t="s">
        <v>177</v>
      </c>
      <c r="B172" s="25">
        <v>4118</v>
      </c>
      <c r="C172" s="29">
        <v>4</v>
      </c>
      <c r="D172" s="29">
        <v>1</v>
      </c>
      <c r="E172" s="29">
        <f t="shared" si="4"/>
        <v>1029.5</v>
      </c>
      <c r="F172" s="29">
        <f t="shared" si="5"/>
        <v>1029.5</v>
      </c>
    </row>
    <row r="173" spans="1:6" s="1" customFormat="1" ht="15.4" customHeight="1" x14ac:dyDescent="0.15">
      <c r="A173" s="24" t="s">
        <v>178</v>
      </c>
      <c r="B173" s="25">
        <v>3171</v>
      </c>
      <c r="C173" s="29">
        <v>4</v>
      </c>
      <c r="D173" s="29">
        <v>0</v>
      </c>
      <c r="E173" s="29">
        <f t="shared" si="4"/>
        <v>792.75</v>
      </c>
      <c r="F173" s="29">
        <f t="shared" si="5"/>
        <v>0</v>
      </c>
    </row>
    <row r="174" spans="1:6" s="1" customFormat="1" ht="15.4" customHeight="1" x14ac:dyDescent="0.15">
      <c r="A174" s="24" t="s">
        <v>179</v>
      </c>
      <c r="B174" s="25">
        <v>4329</v>
      </c>
      <c r="C174" s="29">
        <v>4</v>
      </c>
      <c r="D174" s="29">
        <v>1</v>
      </c>
      <c r="E174" s="29">
        <f t="shared" si="4"/>
        <v>1082.25</v>
      </c>
      <c r="F174" s="29">
        <f t="shared" si="5"/>
        <v>1082.25</v>
      </c>
    </row>
    <row r="175" spans="1:6" s="1" customFormat="1" ht="15.4" customHeight="1" x14ac:dyDescent="0.15">
      <c r="A175" s="24" t="s">
        <v>180</v>
      </c>
      <c r="B175" s="25">
        <v>2190</v>
      </c>
      <c r="C175" s="29">
        <v>4</v>
      </c>
      <c r="D175" s="29">
        <v>1</v>
      </c>
      <c r="E175" s="29">
        <f t="shared" si="4"/>
        <v>547.5</v>
      </c>
      <c r="F175" s="29">
        <f t="shared" si="5"/>
        <v>547.5</v>
      </c>
    </row>
    <row r="176" spans="1:6" s="1" customFormat="1" ht="15.4" customHeight="1" x14ac:dyDescent="0.15">
      <c r="A176" s="24" t="s">
        <v>181</v>
      </c>
      <c r="B176" s="25">
        <v>3079</v>
      </c>
      <c r="C176" s="29">
        <v>4</v>
      </c>
      <c r="D176" s="29">
        <v>0</v>
      </c>
      <c r="E176" s="29">
        <f t="shared" si="4"/>
        <v>769.75</v>
      </c>
      <c r="F176" s="29">
        <f t="shared" si="5"/>
        <v>0</v>
      </c>
    </row>
    <row r="177" spans="1:6" s="1" customFormat="1" ht="15.4" customHeight="1" x14ac:dyDescent="0.15">
      <c r="A177" s="24" t="s">
        <v>182</v>
      </c>
      <c r="B177" s="25">
        <v>2855</v>
      </c>
      <c r="C177" s="29">
        <v>4</v>
      </c>
      <c r="D177" s="29">
        <v>1</v>
      </c>
      <c r="E177" s="29">
        <f t="shared" si="4"/>
        <v>713.75</v>
      </c>
      <c r="F177" s="29">
        <f t="shared" si="5"/>
        <v>713.75</v>
      </c>
    </row>
    <row r="178" spans="1:6" s="1" customFormat="1" ht="15.4" customHeight="1" x14ac:dyDescent="0.15">
      <c r="A178" s="24" t="s">
        <v>183</v>
      </c>
      <c r="B178" s="25">
        <v>6457</v>
      </c>
      <c r="C178" s="29">
        <v>4</v>
      </c>
      <c r="D178" s="29">
        <v>1</v>
      </c>
      <c r="E178" s="29">
        <f t="shared" si="4"/>
        <v>1614.25</v>
      </c>
      <c r="F178" s="29">
        <f t="shared" si="5"/>
        <v>1614.25</v>
      </c>
    </row>
    <row r="179" spans="1:6" s="1" customFormat="1" ht="15.4" customHeight="1" x14ac:dyDescent="0.15">
      <c r="A179" s="24" t="s">
        <v>184</v>
      </c>
      <c r="B179" s="25">
        <v>3619</v>
      </c>
      <c r="C179" s="29">
        <v>4</v>
      </c>
      <c r="D179" s="29">
        <v>1</v>
      </c>
      <c r="E179" s="29">
        <f t="shared" si="4"/>
        <v>904.75</v>
      </c>
      <c r="F179" s="29">
        <f t="shared" si="5"/>
        <v>904.75</v>
      </c>
    </row>
    <row r="180" spans="1:6" s="1" customFormat="1" ht="15.4" customHeight="1" x14ac:dyDescent="0.15">
      <c r="A180" s="24" t="s">
        <v>185</v>
      </c>
      <c r="B180" s="25">
        <v>2234</v>
      </c>
      <c r="C180" s="29">
        <v>4</v>
      </c>
      <c r="D180" s="29">
        <v>0</v>
      </c>
      <c r="E180" s="29">
        <f t="shared" si="4"/>
        <v>558.5</v>
      </c>
      <c r="F180" s="29">
        <f t="shared" si="5"/>
        <v>0</v>
      </c>
    </row>
    <row r="181" spans="1:6" s="1" customFormat="1" ht="15.4" customHeight="1" x14ac:dyDescent="0.15">
      <c r="A181" s="24" t="s">
        <v>186</v>
      </c>
      <c r="B181" s="25">
        <v>5169</v>
      </c>
      <c r="C181" s="29">
        <v>4</v>
      </c>
      <c r="D181" s="29">
        <v>1</v>
      </c>
      <c r="E181" s="29">
        <f t="shared" si="4"/>
        <v>1292.25</v>
      </c>
      <c r="F181" s="29">
        <f t="shared" si="5"/>
        <v>1292.25</v>
      </c>
    </row>
    <row r="182" spans="1:6" s="1" customFormat="1" ht="15.4" customHeight="1" x14ac:dyDescent="0.15">
      <c r="A182" s="24" t="s">
        <v>187</v>
      </c>
      <c r="B182" s="25">
        <v>2285</v>
      </c>
      <c r="C182" s="29">
        <v>4</v>
      </c>
      <c r="D182" s="29">
        <v>0</v>
      </c>
      <c r="E182" s="29">
        <f t="shared" si="4"/>
        <v>571.25</v>
      </c>
      <c r="F182" s="29">
        <f t="shared" si="5"/>
        <v>0</v>
      </c>
    </row>
    <row r="183" spans="1:6" s="1" customFormat="1" ht="15.4" customHeight="1" x14ac:dyDescent="0.15">
      <c r="A183" s="24" t="s">
        <v>188</v>
      </c>
      <c r="B183" s="25">
        <v>5788</v>
      </c>
      <c r="C183" s="29">
        <v>4</v>
      </c>
      <c r="D183" s="29">
        <v>1</v>
      </c>
      <c r="E183" s="29">
        <f t="shared" si="4"/>
        <v>1447</v>
      </c>
      <c r="F183" s="29">
        <f t="shared" si="5"/>
        <v>1447</v>
      </c>
    </row>
    <row r="184" spans="1:6" s="1" customFormat="1" ht="15.4" customHeight="1" x14ac:dyDescent="0.15">
      <c r="A184" s="24" t="s">
        <v>189</v>
      </c>
      <c r="B184" s="25">
        <v>4804</v>
      </c>
      <c r="C184" s="29">
        <v>4</v>
      </c>
      <c r="D184" s="29">
        <v>0</v>
      </c>
      <c r="E184" s="29">
        <f t="shared" si="4"/>
        <v>1201</v>
      </c>
      <c r="F184" s="29">
        <f t="shared" si="5"/>
        <v>0</v>
      </c>
    </row>
    <row r="185" spans="1:6" s="1" customFormat="1" ht="15.4" customHeight="1" x14ac:dyDescent="0.15">
      <c r="A185" s="24" t="s">
        <v>190</v>
      </c>
      <c r="B185" s="25">
        <v>4396</v>
      </c>
      <c r="C185" s="29">
        <v>4</v>
      </c>
      <c r="D185" s="29">
        <v>1</v>
      </c>
      <c r="E185" s="29">
        <f t="shared" si="4"/>
        <v>1099</v>
      </c>
      <c r="F185" s="29">
        <f t="shared" si="5"/>
        <v>1099</v>
      </c>
    </row>
    <row r="186" spans="1:6" s="1" customFormat="1" ht="15.4" customHeight="1" x14ac:dyDescent="0.15">
      <c r="A186" s="24" t="s">
        <v>191</v>
      </c>
      <c r="B186" s="25">
        <v>1574</v>
      </c>
      <c r="C186" s="29">
        <v>4</v>
      </c>
      <c r="D186" s="29">
        <v>1</v>
      </c>
      <c r="E186" s="29">
        <f t="shared" si="4"/>
        <v>393.5</v>
      </c>
      <c r="F186" s="29">
        <f t="shared" si="5"/>
        <v>393.5</v>
      </c>
    </row>
    <row r="187" spans="1:6" s="1" customFormat="1" ht="15.4" customHeight="1" x14ac:dyDescent="0.15">
      <c r="A187" s="24" t="s">
        <v>192</v>
      </c>
      <c r="B187" s="25">
        <v>1792</v>
      </c>
      <c r="C187" s="29">
        <v>4</v>
      </c>
      <c r="D187" s="29">
        <v>1</v>
      </c>
      <c r="E187" s="29">
        <f t="shared" si="4"/>
        <v>448</v>
      </c>
      <c r="F187" s="29">
        <f t="shared" si="5"/>
        <v>448</v>
      </c>
    </row>
    <row r="188" spans="1:6" s="1" customFormat="1" ht="15.4" customHeight="1" x14ac:dyDescent="0.15">
      <c r="A188" s="24" t="s">
        <v>193</v>
      </c>
      <c r="B188" s="25">
        <v>2186</v>
      </c>
      <c r="C188" s="29">
        <v>4</v>
      </c>
      <c r="D188" s="29">
        <v>1</v>
      </c>
      <c r="E188" s="29">
        <f t="shared" si="4"/>
        <v>546.5</v>
      </c>
      <c r="F188" s="29">
        <f t="shared" si="5"/>
        <v>546.5</v>
      </c>
    </row>
    <row r="189" spans="1:6" s="1" customFormat="1" ht="15.4" customHeight="1" x14ac:dyDescent="0.15">
      <c r="A189" s="24" t="s">
        <v>194</v>
      </c>
      <c r="B189" s="25">
        <v>4594</v>
      </c>
      <c r="C189" s="29">
        <v>4</v>
      </c>
      <c r="D189" s="29">
        <v>1</v>
      </c>
      <c r="E189" s="29">
        <f t="shared" si="4"/>
        <v>1148.5</v>
      </c>
      <c r="F189" s="29">
        <f t="shared" si="5"/>
        <v>1148.5</v>
      </c>
    </row>
    <row r="190" spans="1:6" s="1" customFormat="1" ht="15.4" customHeight="1" x14ac:dyDescent="0.15">
      <c r="A190" s="24" t="s">
        <v>195</v>
      </c>
      <c r="B190" s="25">
        <v>6278</v>
      </c>
      <c r="C190" s="29">
        <v>4</v>
      </c>
      <c r="D190" s="29">
        <v>0</v>
      </c>
      <c r="E190" s="29">
        <f t="shared" si="4"/>
        <v>1569.5</v>
      </c>
      <c r="F190" s="29">
        <f t="shared" si="5"/>
        <v>0</v>
      </c>
    </row>
    <row r="191" spans="1:6" s="1" customFormat="1" ht="15.4" customHeight="1" x14ac:dyDescent="0.15">
      <c r="A191" s="24" t="s">
        <v>196</v>
      </c>
      <c r="B191" s="25">
        <v>4414</v>
      </c>
      <c r="C191" s="29">
        <v>4</v>
      </c>
      <c r="D191" s="29">
        <v>1</v>
      </c>
      <c r="E191" s="29">
        <f t="shared" si="4"/>
        <v>1103.5</v>
      </c>
      <c r="F191" s="29">
        <f t="shared" si="5"/>
        <v>1103.5</v>
      </c>
    </row>
    <row r="192" spans="1:6" s="1" customFormat="1" ht="15.4" customHeight="1" x14ac:dyDescent="0.15">
      <c r="A192" s="24" t="s">
        <v>197</v>
      </c>
      <c r="B192" s="25">
        <v>5254</v>
      </c>
      <c r="C192" s="29">
        <v>4</v>
      </c>
      <c r="D192" s="29">
        <v>1</v>
      </c>
      <c r="E192" s="29">
        <f t="shared" si="4"/>
        <v>1313.5</v>
      </c>
      <c r="F192" s="29">
        <f t="shared" si="5"/>
        <v>1313.5</v>
      </c>
    </row>
    <row r="193" spans="1:6" s="1" customFormat="1" ht="15.4" customHeight="1" x14ac:dyDescent="0.15">
      <c r="A193" s="24" t="s">
        <v>198</v>
      </c>
      <c r="B193" s="25">
        <v>6112</v>
      </c>
      <c r="C193" s="29">
        <v>4</v>
      </c>
      <c r="D193" s="29">
        <v>1</v>
      </c>
      <c r="E193" s="29">
        <f t="shared" si="4"/>
        <v>1528</v>
      </c>
      <c r="F193" s="29">
        <f t="shared" si="5"/>
        <v>1528</v>
      </c>
    </row>
    <row r="194" spans="1:6" s="1" customFormat="1" ht="15.4" customHeight="1" x14ac:dyDescent="0.15">
      <c r="A194" s="24" t="s">
        <v>199</v>
      </c>
      <c r="B194" s="25">
        <v>2843</v>
      </c>
      <c r="C194" s="29">
        <v>4</v>
      </c>
      <c r="D194" s="29">
        <v>1</v>
      </c>
      <c r="E194" s="29">
        <f t="shared" si="4"/>
        <v>710.75</v>
      </c>
      <c r="F194" s="29">
        <f t="shared" si="5"/>
        <v>710.75</v>
      </c>
    </row>
    <row r="195" spans="1:6" s="1" customFormat="1" ht="15.4" customHeight="1" x14ac:dyDescent="0.15">
      <c r="A195" s="24" t="s">
        <v>200</v>
      </c>
      <c r="B195" s="25">
        <v>3442</v>
      </c>
      <c r="C195" s="29">
        <v>4</v>
      </c>
      <c r="D195" s="29">
        <v>1</v>
      </c>
      <c r="E195" s="29">
        <f t="shared" ref="E195:E258" si="6">B195/C195</f>
        <v>860.5</v>
      </c>
      <c r="F195" s="29">
        <f t="shared" si="5"/>
        <v>860.5</v>
      </c>
    </row>
    <row r="196" spans="1:6" s="1" customFormat="1" ht="15.4" customHeight="1" x14ac:dyDescent="0.15">
      <c r="A196" s="24" t="s">
        <v>201</v>
      </c>
      <c r="B196" s="25">
        <v>5164</v>
      </c>
      <c r="C196" s="29">
        <v>4</v>
      </c>
      <c r="D196" s="29">
        <v>0</v>
      </c>
      <c r="E196" s="29">
        <f t="shared" si="6"/>
        <v>1291</v>
      </c>
      <c r="F196" s="29">
        <f t="shared" ref="F196:F259" si="7">D196*E196</f>
        <v>0</v>
      </c>
    </row>
    <row r="197" spans="1:6" s="1" customFormat="1" ht="15.4" customHeight="1" x14ac:dyDescent="0.15">
      <c r="A197" s="24" t="s">
        <v>202</v>
      </c>
      <c r="B197" s="25">
        <v>2253</v>
      </c>
      <c r="C197" s="29">
        <v>4</v>
      </c>
      <c r="D197" s="29">
        <v>1</v>
      </c>
      <c r="E197" s="29">
        <f t="shared" si="6"/>
        <v>563.25</v>
      </c>
      <c r="F197" s="29">
        <f t="shared" si="7"/>
        <v>563.25</v>
      </c>
    </row>
    <row r="198" spans="1:6" s="1" customFormat="1" ht="15.4" customHeight="1" x14ac:dyDescent="0.15">
      <c r="A198" s="24" t="s">
        <v>203</v>
      </c>
      <c r="B198" s="25">
        <v>4946</v>
      </c>
      <c r="C198" s="29">
        <v>4</v>
      </c>
      <c r="D198" s="29">
        <v>1</v>
      </c>
      <c r="E198" s="29">
        <f t="shared" si="6"/>
        <v>1236.5</v>
      </c>
      <c r="F198" s="29">
        <f t="shared" si="7"/>
        <v>1236.5</v>
      </c>
    </row>
    <row r="199" spans="1:6" s="1" customFormat="1" ht="15.4" customHeight="1" x14ac:dyDescent="0.15">
      <c r="A199" s="24" t="s">
        <v>204</v>
      </c>
      <c r="B199" s="25">
        <v>3176</v>
      </c>
      <c r="C199" s="29">
        <v>4</v>
      </c>
      <c r="D199" s="29">
        <v>1</v>
      </c>
      <c r="E199" s="29">
        <f t="shared" si="6"/>
        <v>794</v>
      </c>
      <c r="F199" s="29">
        <f t="shared" si="7"/>
        <v>794</v>
      </c>
    </row>
    <row r="200" spans="1:6" s="1" customFormat="1" ht="15.4" customHeight="1" x14ac:dyDescent="0.15">
      <c r="A200" s="24" t="s">
        <v>205</v>
      </c>
      <c r="B200" s="25">
        <v>3890</v>
      </c>
      <c r="C200" s="29">
        <v>4</v>
      </c>
      <c r="D200" s="29">
        <v>1</v>
      </c>
      <c r="E200" s="29">
        <f t="shared" si="6"/>
        <v>972.5</v>
      </c>
      <c r="F200" s="29">
        <f t="shared" si="7"/>
        <v>972.5</v>
      </c>
    </row>
    <row r="201" spans="1:6" s="1" customFormat="1" ht="15.4" customHeight="1" x14ac:dyDescent="0.15">
      <c r="A201" s="24" t="s">
        <v>206</v>
      </c>
      <c r="B201" s="25">
        <v>7675</v>
      </c>
      <c r="C201" s="29">
        <v>4</v>
      </c>
      <c r="D201" s="29">
        <v>1</v>
      </c>
      <c r="E201" s="29">
        <f t="shared" si="6"/>
        <v>1918.75</v>
      </c>
      <c r="F201" s="29">
        <f t="shared" si="7"/>
        <v>1918.75</v>
      </c>
    </row>
    <row r="202" spans="1:6" s="1" customFormat="1" ht="15.4" customHeight="1" x14ac:dyDescent="0.15">
      <c r="A202" s="24" t="s">
        <v>207</v>
      </c>
      <c r="B202" s="25">
        <v>3795</v>
      </c>
      <c r="C202" s="29">
        <v>4</v>
      </c>
      <c r="D202" s="29">
        <v>1</v>
      </c>
      <c r="E202" s="29">
        <f t="shared" si="6"/>
        <v>948.75</v>
      </c>
      <c r="F202" s="29">
        <f t="shared" si="7"/>
        <v>948.75</v>
      </c>
    </row>
    <row r="203" spans="1:6" s="1" customFormat="1" ht="15.4" customHeight="1" x14ac:dyDescent="0.15">
      <c r="A203" s="24" t="s">
        <v>208</v>
      </c>
      <c r="B203" s="25">
        <v>2987</v>
      </c>
      <c r="C203" s="29">
        <v>4</v>
      </c>
      <c r="D203" s="29">
        <v>1</v>
      </c>
      <c r="E203" s="29">
        <f t="shared" si="6"/>
        <v>746.75</v>
      </c>
      <c r="F203" s="29">
        <f t="shared" si="7"/>
        <v>746.75</v>
      </c>
    </row>
    <row r="204" spans="1:6" s="1" customFormat="1" ht="15.4" customHeight="1" x14ac:dyDescent="0.15">
      <c r="A204" s="24" t="s">
        <v>209</v>
      </c>
      <c r="B204" s="25">
        <v>5769</v>
      </c>
      <c r="C204" s="29">
        <v>4</v>
      </c>
      <c r="D204" s="29">
        <v>1</v>
      </c>
      <c r="E204" s="29">
        <f t="shared" si="6"/>
        <v>1442.25</v>
      </c>
      <c r="F204" s="29">
        <f t="shared" si="7"/>
        <v>1442.25</v>
      </c>
    </row>
    <row r="205" spans="1:6" s="1" customFormat="1" ht="15.4" customHeight="1" x14ac:dyDescent="0.15">
      <c r="A205" s="24" t="s">
        <v>210</v>
      </c>
      <c r="B205" s="25">
        <v>5673</v>
      </c>
      <c r="C205" s="29">
        <v>4</v>
      </c>
      <c r="D205" s="29">
        <v>1</v>
      </c>
      <c r="E205" s="29">
        <f t="shared" si="6"/>
        <v>1418.25</v>
      </c>
      <c r="F205" s="29">
        <f t="shared" si="7"/>
        <v>1418.25</v>
      </c>
    </row>
    <row r="206" spans="1:6" s="1" customFormat="1" ht="15.4" customHeight="1" x14ac:dyDescent="0.15">
      <c r="A206" s="24" t="s">
        <v>211</v>
      </c>
      <c r="B206" s="25">
        <v>2773</v>
      </c>
      <c r="C206" s="29">
        <v>4</v>
      </c>
      <c r="D206" s="29">
        <v>0</v>
      </c>
      <c r="E206" s="29">
        <f t="shared" si="6"/>
        <v>693.25</v>
      </c>
      <c r="F206" s="29">
        <f t="shared" si="7"/>
        <v>0</v>
      </c>
    </row>
    <row r="207" spans="1:6" s="1" customFormat="1" ht="15.4" customHeight="1" x14ac:dyDescent="0.15">
      <c r="A207" s="24" t="s">
        <v>212</v>
      </c>
      <c r="B207" s="25">
        <v>5064</v>
      </c>
      <c r="C207" s="29">
        <v>4</v>
      </c>
      <c r="D207" s="29">
        <v>0</v>
      </c>
      <c r="E207" s="29">
        <f t="shared" si="6"/>
        <v>1266</v>
      </c>
      <c r="F207" s="29">
        <f t="shared" si="7"/>
        <v>0</v>
      </c>
    </row>
    <row r="208" spans="1:6" s="1" customFormat="1" ht="15.4" customHeight="1" x14ac:dyDescent="0.15">
      <c r="A208" s="24" t="s">
        <v>213</v>
      </c>
      <c r="B208" s="25">
        <v>2708</v>
      </c>
      <c r="C208" s="29">
        <v>4</v>
      </c>
      <c r="D208" s="29">
        <v>1</v>
      </c>
      <c r="E208" s="29">
        <f t="shared" si="6"/>
        <v>677</v>
      </c>
      <c r="F208" s="29">
        <f t="shared" si="7"/>
        <v>677</v>
      </c>
    </row>
    <row r="209" spans="1:6" s="1" customFormat="1" ht="15.4" customHeight="1" x14ac:dyDescent="0.15">
      <c r="A209" s="24" t="s">
        <v>214</v>
      </c>
      <c r="B209" s="25">
        <v>3475</v>
      </c>
      <c r="C209" s="29">
        <v>4</v>
      </c>
      <c r="D209" s="29">
        <v>1</v>
      </c>
      <c r="E209" s="29">
        <f t="shared" si="6"/>
        <v>868.75</v>
      </c>
      <c r="F209" s="29">
        <f t="shared" si="7"/>
        <v>868.75</v>
      </c>
    </row>
    <row r="210" spans="1:6" s="1" customFormat="1" ht="15.4" customHeight="1" x14ac:dyDescent="0.15">
      <c r="A210" s="24" t="s">
        <v>215</v>
      </c>
      <c r="B210" s="25">
        <v>906</v>
      </c>
      <c r="C210" s="29">
        <v>4</v>
      </c>
      <c r="D210" s="29">
        <v>1</v>
      </c>
      <c r="E210" s="29">
        <f t="shared" si="6"/>
        <v>226.5</v>
      </c>
      <c r="F210" s="29">
        <f t="shared" si="7"/>
        <v>226.5</v>
      </c>
    </row>
    <row r="211" spans="1:6" s="1" customFormat="1" ht="15.4" customHeight="1" x14ac:dyDescent="0.15">
      <c r="A211" s="24" t="s">
        <v>216</v>
      </c>
      <c r="B211" s="25">
        <v>6070</v>
      </c>
      <c r="C211" s="29">
        <v>4</v>
      </c>
      <c r="D211" s="29">
        <v>1</v>
      </c>
      <c r="E211" s="29">
        <f t="shared" si="6"/>
        <v>1517.5</v>
      </c>
      <c r="F211" s="29">
        <f t="shared" si="7"/>
        <v>1517.5</v>
      </c>
    </row>
    <row r="212" spans="1:6" s="1" customFormat="1" ht="15.4" customHeight="1" x14ac:dyDescent="0.15">
      <c r="A212" s="24" t="s">
        <v>217</v>
      </c>
      <c r="B212" s="25">
        <v>4131</v>
      </c>
      <c r="C212" s="29">
        <v>4</v>
      </c>
      <c r="D212" s="29">
        <v>0</v>
      </c>
      <c r="E212" s="29">
        <f t="shared" si="6"/>
        <v>1032.75</v>
      </c>
      <c r="F212" s="29">
        <f t="shared" si="7"/>
        <v>0</v>
      </c>
    </row>
    <row r="213" spans="1:6" s="1" customFormat="1" ht="15.4" customHeight="1" x14ac:dyDescent="0.15">
      <c r="A213" s="24" t="s">
        <v>218</v>
      </c>
      <c r="B213" s="25">
        <v>4372</v>
      </c>
      <c r="C213" s="29">
        <v>4</v>
      </c>
      <c r="D213" s="29">
        <v>1</v>
      </c>
      <c r="E213" s="29">
        <f t="shared" si="6"/>
        <v>1093</v>
      </c>
      <c r="F213" s="29">
        <f t="shared" si="7"/>
        <v>1093</v>
      </c>
    </row>
    <row r="214" spans="1:6" s="1" customFormat="1" ht="15.4" customHeight="1" x14ac:dyDescent="0.15">
      <c r="A214" s="24" t="s">
        <v>219</v>
      </c>
      <c r="B214" s="25">
        <v>2542</v>
      </c>
      <c r="C214" s="29">
        <v>4</v>
      </c>
      <c r="D214" s="29">
        <v>1</v>
      </c>
      <c r="E214" s="29">
        <f t="shared" si="6"/>
        <v>635.5</v>
      </c>
      <c r="F214" s="29">
        <f t="shared" si="7"/>
        <v>635.5</v>
      </c>
    </row>
    <row r="215" spans="1:6" s="1" customFormat="1" ht="15.4" customHeight="1" x14ac:dyDescent="0.15">
      <c r="A215" s="24" t="s">
        <v>220</v>
      </c>
      <c r="B215" s="25">
        <v>3971</v>
      </c>
      <c r="C215" s="29">
        <v>4</v>
      </c>
      <c r="D215" s="29">
        <v>0</v>
      </c>
      <c r="E215" s="29">
        <f t="shared" si="6"/>
        <v>992.75</v>
      </c>
      <c r="F215" s="29">
        <f t="shared" si="7"/>
        <v>0</v>
      </c>
    </row>
    <row r="216" spans="1:6" s="1" customFormat="1" ht="15.4" customHeight="1" x14ac:dyDescent="0.15">
      <c r="A216" s="24" t="s">
        <v>221</v>
      </c>
      <c r="B216" s="25">
        <v>5668</v>
      </c>
      <c r="C216" s="29">
        <v>4</v>
      </c>
      <c r="D216" s="29">
        <v>1</v>
      </c>
      <c r="E216" s="29">
        <f t="shared" si="6"/>
        <v>1417</v>
      </c>
      <c r="F216" s="29">
        <f t="shared" si="7"/>
        <v>1417</v>
      </c>
    </row>
    <row r="217" spans="1:6" s="1" customFormat="1" ht="15.4" customHeight="1" x14ac:dyDescent="0.15">
      <c r="A217" s="24" t="s">
        <v>222</v>
      </c>
      <c r="B217" s="25">
        <v>3244</v>
      </c>
      <c r="C217" s="29">
        <v>4</v>
      </c>
      <c r="D217" s="29">
        <v>1</v>
      </c>
      <c r="E217" s="29">
        <f t="shared" si="6"/>
        <v>811</v>
      </c>
      <c r="F217" s="29">
        <f t="shared" si="7"/>
        <v>811</v>
      </c>
    </row>
    <row r="218" spans="1:6" s="1" customFormat="1" ht="15.4" customHeight="1" x14ac:dyDescent="0.15">
      <c r="A218" s="24" t="s">
        <v>223</v>
      </c>
      <c r="B218" s="25">
        <v>3531</v>
      </c>
      <c r="C218" s="29">
        <v>4</v>
      </c>
      <c r="D218" s="29">
        <v>1</v>
      </c>
      <c r="E218" s="29">
        <f t="shared" si="6"/>
        <v>882.75</v>
      </c>
      <c r="F218" s="29">
        <f t="shared" si="7"/>
        <v>882.75</v>
      </c>
    </row>
    <row r="219" spans="1:6" s="1" customFormat="1" ht="15.4" customHeight="1" x14ac:dyDescent="0.15">
      <c r="A219" s="24" t="s">
        <v>224</v>
      </c>
      <c r="B219" s="25">
        <v>2105</v>
      </c>
      <c r="C219" s="29">
        <v>4</v>
      </c>
      <c r="D219" s="29">
        <v>1</v>
      </c>
      <c r="E219" s="29">
        <f t="shared" si="6"/>
        <v>526.25</v>
      </c>
      <c r="F219" s="29">
        <f t="shared" si="7"/>
        <v>526.25</v>
      </c>
    </row>
    <row r="220" spans="1:6" s="1" customFormat="1" ht="15.4" customHeight="1" x14ac:dyDescent="0.15">
      <c r="A220" s="32" t="s">
        <v>225</v>
      </c>
      <c r="B220" s="33">
        <v>4054</v>
      </c>
      <c r="C220" s="29">
        <v>4</v>
      </c>
      <c r="D220" s="29">
        <v>0</v>
      </c>
      <c r="E220" s="29">
        <f t="shared" si="6"/>
        <v>1013.5</v>
      </c>
      <c r="F220" s="29">
        <f t="shared" si="7"/>
        <v>0</v>
      </c>
    </row>
    <row r="221" spans="1:6" s="1" customFormat="1" ht="15.4" customHeight="1" x14ac:dyDescent="0.15">
      <c r="A221" s="24" t="s">
        <v>226</v>
      </c>
      <c r="B221" s="25">
        <v>4121</v>
      </c>
      <c r="C221" s="29">
        <v>4</v>
      </c>
      <c r="D221" s="29">
        <v>1</v>
      </c>
      <c r="E221" s="29">
        <f t="shared" si="6"/>
        <v>1030.25</v>
      </c>
      <c r="F221" s="29">
        <f t="shared" si="7"/>
        <v>1030.25</v>
      </c>
    </row>
    <row r="222" spans="1:6" s="1" customFormat="1" ht="15.4" customHeight="1" x14ac:dyDescent="0.15">
      <c r="A222" s="24" t="s">
        <v>227</v>
      </c>
      <c r="B222" s="25">
        <v>2090</v>
      </c>
      <c r="C222" s="29">
        <v>4</v>
      </c>
      <c r="D222" s="29">
        <v>1</v>
      </c>
      <c r="E222" s="29">
        <f t="shared" si="6"/>
        <v>522.5</v>
      </c>
      <c r="F222" s="29">
        <f t="shared" si="7"/>
        <v>522.5</v>
      </c>
    </row>
    <row r="223" spans="1:6" s="1" customFormat="1" ht="15.4" customHeight="1" x14ac:dyDescent="0.15">
      <c r="A223" s="24" t="s">
        <v>228</v>
      </c>
      <c r="B223" s="25">
        <v>2745</v>
      </c>
      <c r="C223" s="29">
        <v>4</v>
      </c>
      <c r="D223" s="29">
        <v>0</v>
      </c>
      <c r="E223" s="29">
        <f t="shared" si="6"/>
        <v>686.25</v>
      </c>
      <c r="F223" s="29">
        <f t="shared" si="7"/>
        <v>0</v>
      </c>
    </row>
    <row r="224" spans="1:6" s="1" customFormat="1" ht="15.4" customHeight="1" x14ac:dyDescent="0.15">
      <c r="A224" s="24" t="s">
        <v>229</v>
      </c>
      <c r="B224" s="25">
        <v>2631</v>
      </c>
      <c r="C224" s="29">
        <v>4</v>
      </c>
      <c r="D224" s="29">
        <v>1</v>
      </c>
      <c r="E224" s="29">
        <f t="shared" si="6"/>
        <v>657.75</v>
      </c>
      <c r="F224" s="29">
        <f t="shared" si="7"/>
        <v>657.75</v>
      </c>
    </row>
    <row r="225" spans="1:6" s="1" customFormat="1" ht="15.4" customHeight="1" x14ac:dyDescent="0.15">
      <c r="A225" s="24" t="s">
        <v>230</v>
      </c>
      <c r="B225" s="25">
        <v>5009</v>
      </c>
      <c r="C225" s="29">
        <v>4</v>
      </c>
      <c r="D225" s="29">
        <v>1</v>
      </c>
      <c r="E225" s="29">
        <f t="shared" si="6"/>
        <v>1252.25</v>
      </c>
      <c r="F225" s="29">
        <f t="shared" si="7"/>
        <v>1252.25</v>
      </c>
    </row>
    <row r="226" spans="1:6" s="1" customFormat="1" ht="15.4" customHeight="1" x14ac:dyDescent="0.15">
      <c r="A226" s="24" t="s">
        <v>231</v>
      </c>
      <c r="B226" s="25">
        <v>6072</v>
      </c>
      <c r="C226" s="29">
        <v>4</v>
      </c>
      <c r="D226" s="29">
        <v>0</v>
      </c>
      <c r="E226" s="29">
        <f t="shared" si="6"/>
        <v>1518</v>
      </c>
      <c r="F226" s="29">
        <f t="shared" si="7"/>
        <v>0</v>
      </c>
    </row>
    <row r="227" spans="1:6" s="1" customFormat="1" ht="15.4" customHeight="1" x14ac:dyDescent="0.15">
      <c r="A227" s="24" t="s">
        <v>232</v>
      </c>
      <c r="B227" s="25">
        <v>4227</v>
      </c>
      <c r="C227" s="29">
        <v>4</v>
      </c>
      <c r="D227" s="29">
        <v>1</v>
      </c>
      <c r="E227" s="29">
        <f t="shared" si="6"/>
        <v>1056.75</v>
      </c>
      <c r="F227" s="29">
        <f t="shared" si="7"/>
        <v>1056.75</v>
      </c>
    </row>
    <row r="228" spans="1:6" s="1" customFormat="1" ht="15.4" customHeight="1" x14ac:dyDescent="0.15">
      <c r="A228" s="24" t="s">
        <v>233</v>
      </c>
      <c r="B228" s="25">
        <v>3400</v>
      </c>
      <c r="C228" s="29">
        <v>4</v>
      </c>
      <c r="D228" s="29">
        <v>1</v>
      </c>
      <c r="E228" s="29">
        <f t="shared" si="6"/>
        <v>850</v>
      </c>
      <c r="F228" s="29">
        <f t="shared" si="7"/>
        <v>850</v>
      </c>
    </row>
    <row r="229" spans="1:6" s="1" customFormat="1" ht="15.4" customHeight="1" x14ac:dyDescent="0.15">
      <c r="A229" s="24" t="s">
        <v>234</v>
      </c>
      <c r="B229" s="25">
        <v>1756</v>
      </c>
      <c r="C229" s="29">
        <v>4</v>
      </c>
      <c r="D229" s="29">
        <v>1</v>
      </c>
      <c r="E229" s="29">
        <f t="shared" si="6"/>
        <v>439</v>
      </c>
      <c r="F229" s="29">
        <f t="shared" si="7"/>
        <v>439</v>
      </c>
    </row>
    <row r="230" spans="1:6" s="1" customFormat="1" ht="15.4" customHeight="1" x14ac:dyDescent="0.15">
      <c r="A230" s="24" t="s">
        <v>235</v>
      </c>
      <c r="B230" s="25">
        <v>2234</v>
      </c>
      <c r="C230" s="29">
        <v>4</v>
      </c>
      <c r="D230" s="29">
        <v>0</v>
      </c>
      <c r="E230" s="29">
        <f t="shared" si="6"/>
        <v>558.5</v>
      </c>
      <c r="F230" s="29">
        <f t="shared" si="7"/>
        <v>0</v>
      </c>
    </row>
    <row r="231" spans="1:6" s="1" customFormat="1" ht="15.4" customHeight="1" x14ac:dyDescent="0.15">
      <c r="A231" s="24" t="s">
        <v>236</v>
      </c>
      <c r="B231" s="25">
        <v>3451</v>
      </c>
      <c r="C231" s="29">
        <v>4</v>
      </c>
      <c r="D231" s="29">
        <v>1</v>
      </c>
      <c r="E231" s="29">
        <f t="shared" si="6"/>
        <v>862.75</v>
      </c>
      <c r="F231" s="29">
        <f t="shared" si="7"/>
        <v>862.75</v>
      </c>
    </row>
    <row r="232" spans="1:6" s="1" customFormat="1" ht="15.4" customHeight="1" x14ac:dyDescent="0.15">
      <c r="A232" s="36" t="s">
        <v>237</v>
      </c>
      <c r="B232" s="33">
        <v>13810</v>
      </c>
      <c r="C232" s="29">
        <v>4</v>
      </c>
      <c r="D232" s="29">
        <v>1</v>
      </c>
      <c r="E232" s="29">
        <f t="shared" si="6"/>
        <v>3452.5</v>
      </c>
      <c r="F232" s="29">
        <f t="shared" si="7"/>
        <v>3452.5</v>
      </c>
    </row>
    <row r="233" spans="1:6" s="1" customFormat="1" ht="15.4" customHeight="1" x14ac:dyDescent="0.15">
      <c r="A233" s="24" t="s">
        <v>238</v>
      </c>
      <c r="B233" s="25">
        <v>3731</v>
      </c>
      <c r="C233" s="29">
        <v>4</v>
      </c>
      <c r="D233" s="29">
        <v>1</v>
      </c>
      <c r="E233" s="29">
        <f t="shared" si="6"/>
        <v>932.75</v>
      </c>
      <c r="F233" s="29">
        <f t="shared" si="7"/>
        <v>932.75</v>
      </c>
    </row>
    <row r="234" spans="1:6" s="1" customFormat="1" ht="15.4" customHeight="1" x14ac:dyDescent="0.15">
      <c r="A234" s="32" t="s">
        <v>239</v>
      </c>
      <c r="B234" s="33">
        <v>4241</v>
      </c>
      <c r="C234" s="29">
        <v>4</v>
      </c>
      <c r="D234" s="29">
        <v>1</v>
      </c>
      <c r="E234" s="29">
        <f t="shared" si="6"/>
        <v>1060.25</v>
      </c>
      <c r="F234" s="29">
        <f t="shared" si="7"/>
        <v>1060.25</v>
      </c>
    </row>
    <row r="235" spans="1:6" s="1" customFormat="1" ht="15.4" customHeight="1" x14ac:dyDescent="0.15">
      <c r="A235" s="24" t="s">
        <v>240</v>
      </c>
      <c r="B235" s="25">
        <v>3100</v>
      </c>
      <c r="C235" s="29">
        <v>4</v>
      </c>
      <c r="D235" s="29">
        <v>0</v>
      </c>
      <c r="E235" s="29">
        <f t="shared" si="6"/>
        <v>775</v>
      </c>
      <c r="F235" s="29">
        <f t="shared" si="7"/>
        <v>0</v>
      </c>
    </row>
    <row r="236" spans="1:6" s="1" customFormat="1" ht="15.4" customHeight="1" x14ac:dyDescent="0.15">
      <c r="A236" s="24" t="s">
        <v>241</v>
      </c>
      <c r="B236" s="25">
        <v>2054</v>
      </c>
      <c r="C236" s="29">
        <v>4</v>
      </c>
      <c r="D236" s="29">
        <v>1</v>
      </c>
      <c r="E236" s="29">
        <f t="shared" si="6"/>
        <v>513.5</v>
      </c>
      <c r="F236" s="29">
        <f t="shared" si="7"/>
        <v>513.5</v>
      </c>
    </row>
    <row r="237" spans="1:6" s="1" customFormat="1" ht="15.4" customHeight="1" x14ac:dyDescent="0.15">
      <c r="A237" s="24" t="s">
        <v>242</v>
      </c>
      <c r="B237" s="25">
        <v>3620</v>
      </c>
      <c r="C237" s="29">
        <v>4</v>
      </c>
      <c r="D237" s="29">
        <v>1</v>
      </c>
      <c r="E237" s="29">
        <f t="shared" si="6"/>
        <v>905</v>
      </c>
      <c r="F237" s="29">
        <f t="shared" si="7"/>
        <v>905</v>
      </c>
    </row>
    <row r="238" spans="1:6" s="1" customFormat="1" ht="15.4" customHeight="1" x14ac:dyDescent="0.15">
      <c r="A238" s="24" t="s">
        <v>243</v>
      </c>
      <c r="B238" s="25">
        <v>3590</v>
      </c>
      <c r="C238" s="29">
        <v>4</v>
      </c>
      <c r="D238" s="29">
        <v>1</v>
      </c>
      <c r="E238" s="29">
        <f t="shared" si="6"/>
        <v>897.5</v>
      </c>
      <c r="F238" s="29">
        <f t="shared" si="7"/>
        <v>897.5</v>
      </c>
    </row>
    <row r="239" spans="1:6" s="1" customFormat="1" ht="15.4" customHeight="1" x14ac:dyDescent="0.15">
      <c r="A239" s="24" t="s">
        <v>244</v>
      </c>
      <c r="B239" s="25">
        <v>3278</v>
      </c>
      <c r="C239" s="29">
        <v>4</v>
      </c>
      <c r="D239" s="29">
        <v>1</v>
      </c>
      <c r="E239" s="29">
        <f t="shared" si="6"/>
        <v>819.5</v>
      </c>
      <c r="F239" s="29">
        <f t="shared" si="7"/>
        <v>819.5</v>
      </c>
    </row>
    <row r="240" spans="1:6" s="1" customFormat="1" ht="15.4" customHeight="1" x14ac:dyDescent="0.15">
      <c r="A240" s="24" t="s">
        <v>245</v>
      </c>
      <c r="B240" s="25">
        <v>2024</v>
      </c>
      <c r="C240" s="29">
        <v>4</v>
      </c>
      <c r="D240" s="29">
        <v>0</v>
      </c>
      <c r="E240" s="29">
        <f t="shared" si="6"/>
        <v>506</v>
      </c>
      <c r="F240" s="29">
        <f t="shared" si="7"/>
        <v>0</v>
      </c>
    </row>
    <row r="241" spans="1:6" s="1" customFormat="1" ht="15.4" customHeight="1" x14ac:dyDescent="0.15">
      <c r="A241" s="24" t="s">
        <v>246</v>
      </c>
      <c r="B241" s="25">
        <v>4272</v>
      </c>
      <c r="C241" s="29">
        <v>4</v>
      </c>
      <c r="D241" s="29">
        <v>0</v>
      </c>
      <c r="E241" s="29">
        <f t="shared" si="6"/>
        <v>1068</v>
      </c>
      <c r="F241" s="29">
        <f t="shared" si="7"/>
        <v>0</v>
      </c>
    </row>
    <row r="242" spans="1:6" s="1" customFormat="1" ht="15.4" customHeight="1" x14ac:dyDescent="0.15">
      <c r="A242" s="24" t="s">
        <v>247</v>
      </c>
      <c r="B242" s="25">
        <v>2588</v>
      </c>
      <c r="C242" s="29">
        <v>4</v>
      </c>
      <c r="D242" s="29">
        <v>0</v>
      </c>
      <c r="E242" s="29">
        <f t="shared" si="6"/>
        <v>647</v>
      </c>
      <c r="F242" s="29">
        <f t="shared" si="7"/>
        <v>0</v>
      </c>
    </row>
    <row r="243" spans="1:6" s="1" customFormat="1" ht="15.4" customHeight="1" x14ac:dyDescent="0.15">
      <c r="A243" s="24" t="s">
        <v>248</v>
      </c>
      <c r="B243" s="25">
        <v>2218</v>
      </c>
      <c r="C243" s="29">
        <v>4</v>
      </c>
      <c r="D243" s="29">
        <v>1</v>
      </c>
      <c r="E243" s="29">
        <f t="shared" si="6"/>
        <v>554.5</v>
      </c>
      <c r="F243" s="29">
        <f t="shared" si="7"/>
        <v>554.5</v>
      </c>
    </row>
    <row r="244" spans="1:6" s="1" customFormat="1" ht="15.4" customHeight="1" x14ac:dyDescent="0.15">
      <c r="A244" s="24" t="s">
        <v>249</v>
      </c>
      <c r="B244" s="25">
        <v>2230</v>
      </c>
      <c r="C244" s="29">
        <v>4</v>
      </c>
      <c r="D244" s="29">
        <v>1</v>
      </c>
      <c r="E244" s="29">
        <f t="shared" si="6"/>
        <v>557.5</v>
      </c>
      <c r="F244" s="29">
        <f t="shared" si="7"/>
        <v>557.5</v>
      </c>
    </row>
    <row r="245" spans="1:6" s="1" customFormat="1" ht="15.4" customHeight="1" x14ac:dyDescent="0.15">
      <c r="A245" s="24" t="s">
        <v>250</v>
      </c>
      <c r="B245" s="25">
        <v>5878</v>
      </c>
      <c r="C245" s="29">
        <v>4</v>
      </c>
      <c r="D245" s="29">
        <v>1</v>
      </c>
      <c r="E245" s="29">
        <f t="shared" si="6"/>
        <v>1469.5</v>
      </c>
      <c r="F245" s="29">
        <f t="shared" si="7"/>
        <v>1469.5</v>
      </c>
    </row>
    <row r="246" spans="1:6" s="1" customFormat="1" ht="15.4" customHeight="1" x14ac:dyDescent="0.15">
      <c r="A246" s="24" t="s">
        <v>251</v>
      </c>
      <c r="B246" s="25">
        <v>3843</v>
      </c>
      <c r="C246" s="29">
        <v>4</v>
      </c>
      <c r="D246" s="29">
        <v>0</v>
      </c>
      <c r="E246" s="29">
        <f t="shared" si="6"/>
        <v>960.75</v>
      </c>
      <c r="F246" s="29">
        <f t="shared" si="7"/>
        <v>0</v>
      </c>
    </row>
    <row r="247" spans="1:6" s="1" customFormat="1" ht="15.4" customHeight="1" x14ac:dyDescent="0.15">
      <c r="A247" s="24" t="s">
        <v>252</v>
      </c>
      <c r="B247" s="25">
        <v>4457</v>
      </c>
      <c r="C247" s="29">
        <v>4</v>
      </c>
      <c r="D247" s="29">
        <v>1</v>
      </c>
      <c r="E247" s="29">
        <f t="shared" si="6"/>
        <v>1114.25</v>
      </c>
      <c r="F247" s="29">
        <f t="shared" si="7"/>
        <v>1114.25</v>
      </c>
    </row>
    <row r="248" spans="1:6" s="1" customFormat="1" ht="15.4" customHeight="1" x14ac:dyDescent="0.15">
      <c r="A248" s="24" t="s">
        <v>253</v>
      </c>
      <c r="B248" s="25">
        <v>4631</v>
      </c>
      <c r="C248" s="29">
        <v>4</v>
      </c>
      <c r="D248" s="29">
        <v>0</v>
      </c>
      <c r="E248" s="29">
        <f t="shared" si="6"/>
        <v>1157.75</v>
      </c>
      <c r="F248" s="29">
        <f t="shared" si="7"/>
        <v>0</v>
      </c>
    </row>
    <row r="249" spans="1:6" s="1" customFormat="1" ht="15.4" customHeight="1" x14ac:dyDescent="0.15">
      <c r="A249" s="24" t="s">
        <v>254</v>
      </c>
      <c r="B249" s="25">
        <v>5816</v>
      </c>
      <c r="C249" s="29">
        <v>4</v>
      </c>
      <c r="D249" s="29">
        <v>0</v>
      </c>
      <c r="E249" s="29">
        <f t="shared" si="6"/>
        <v>1454</v>
      </c>
      <c r="F249" s="29">
        <f t="shared" si="7"/>
        <v>0</v>
      </c>
    </row>
    <row r="250" spans="1:6" s="1" customFormat="1" ht="15.4" customHeight="1" x14ac:dyDescent="0.15">
      <c r="A250" s="24" t="s">
        <v>255</v>
      </c>
      <c r="B250" s="25">
        <v>354</v>
      </c>
      <c r="C250" s="29">
        <v>4</v>
      </c>
      <c r="D250" s="29">
        <v>1</v>
      </c>
      <c r="E250" s="29">
        <f t="shared" si="6"/>
        <v>88.5</v>
      </c>
      <c r="F250" s="29">
        <f t="shared" si="7"/>
        <v>88.5</v>
      </c>
    </row>
    <row r="251" spans="1:6" s="1" customFormat="1" ht="15.4" customHeight="1" x14ac:dyDescent="0.15">
      <c r="A251" s="24" t="s">
        <v>256</v>
      </c>
      <c r="B251" s="25">
        <v>2631</v>
      </c>
      <c r="C251" s="29">
        <v>4</v>
      </c>
      <c r="D251" s="29">
        <v>1</v>
      </c>
      <c r="E251" s="29">
        <f t="shared" si="6"/>
        <v>657.75</v>
      </c>
      <c r="F251" s="29">
        <f t="shared" si="7"/>
        <v>657.75</v>
      </c>
    </row>
    <row r="252" spans="1:6" s="1" customFormat="1" ht="15.4" customHeight="1" x14ac:dyDescent="0.15">
      <c r="A252" s="24" t="s">
        <v>257</v>
      </c>
      <c r="B252" s="25">
        <v>5988</v>
      </c>
      <c r="C252" s="29">
        <v>4</v>
      </c>
      <c r="D252" s="29">
        <v>0</v>
      </c>
      <c r="E252" s="29">
        <f t="shared" si="6"/>
        <v>1497</v>
      </c>
      <c r="F252" s="29">
        <f t="shared" si="7"/>
        <v>0</v>
      </c>
    </row>
    <row r="253" spans="1:6" s="1" customFormat="1" ht="15.4" customHeight="1" x14ac:dyDescent="0.15">
      <c r="A253" s="24" t="s">
        <v>258</v>
      </c>
      <c r="B253" s="25">
        <v>4375</v>
      </c>
      <c r="C253" s="29">
        <v>4</v>
      </c>
      <c r="D253" s="29">
        <v>1</v>
      </c>
      <c r="E253" s="29">
        <f t="shared" si="6"/>
        <v>1093.75</v>
      </c>
      <c r="F253" s="29">
        <f t="shared" si="7"/>
        <v>1093.75</v>
      </c>
    </row>
    <row r="254" spans="1:6" s="1" customFormat="1" ht="15.4" customHeight="1" x14ac:dyDescent="0.15">
      <c r="A254" s="32" t="s">
        <v>259</v>
      </c>
      <c r="B254" s="33">
        <v>4791</v>
      </c>
      <c r="C254" s="29">
        <v>4</v>
      </c>
      <c r="D254" s="29">
        <v>1</v>
      </c>
      <c r="E254" s="29">
        <f t="shared" si="6"/>
        <v>1197.75</v>
      </c>
      <c r="F254" s="29">
        <f t="shared" si="7"/>
        <v>1197.75</v>
      </c>
    </row>
    <row r="255" spans="1:6" s="1" customFormat="1" ht="15.4" customHeight="1" x14ac:dyDescent="0.15">
      <c r="A255" s="24" t="s">
        <v>260</v>
      </c>
      <c r="B255" s="25">
        <v>1261</v>
      </c>
      <c r="C255" s="29">
        <v>4</v>
      </c>
      <c r="D255" s="29">
        <v>1</v>
      </c>
      <c r="E255" s="29">
        <f t="shared" si="6"/>
        <v>315.25</v>
      </c>
      <c r="F255" s="29">
        <f t="shared" si="7"/>
        <v>315.25</v>
      </c>
    </row>
    <row r="256" spans="1:6" s="1" customFormat="1" ht="15.4" customHeight="1" x14ac:dyDescent="0.15">
      <c r="A256" s="32" t="s">
        <v>261</v>
      </c>
      <c r="B256" s="33">
        <v>3077</v>
      </c>
      <c r="C256" s="29">
        <v>4</v>
      </c>
      <c r="D256" s="29">
        <v>1</v>
      </c>
      <c r="E256" s="29">
        <f t="shared" si="6"/>
        <v>769.25</v>
      </c>
      <c r="F256" s="29">
        <f t="shared" si="7"/>
        <v>769.25</v>
      </c>
    </row>
    <row r="257" spans="1:6" s="1" customFormat="1" ht="15.4" customHeight="1" x14ac:dyDescent="0.15">
      <c r="A257" s="24" t="s">
        <v>262</v>
      </c>
      <c r="B257" s="25">
        <v>2358</v>
      </c>
      <c r="C257" s="29">
        <v>4</v>
      </c>
      <c r="D257" s="29">
        <v>1</v>
      </c>
      <c r="E257" s="29">
        <f t="shared" si="6"/>
        <v>589.5</v>
      </c>
      <c r="F257" s="29">
        <f t="shared" si="7"/>
        <v>589.5</v>
      </c>
    </row>
    <row r="258" spans="1:6" s="1" customFormat="1" ht="15.4" customHeight="1" x14ac:dyDescent="0.15">
      <c r="A258" s="24" t="s">
        <v>263</v>
      </c>
      <c r="B258" s="25">
        <v>2867</v>
      </c>
      <c r="C258" s="29">
        <v>4</v>
      </c>
      <c r="D258" s="29">
        <v>1</v>
      </c>
      <c r="E258" s="29">
        <f t="shared" si="6"/>
        <v>716.75</v>
      </c>
      <c r="F258" s="29">
        <f t="shared" si="7"/>
        <v>716.75</v>
      </c>
    </row>
    <row r="259" spans="1:6" s="1" customFormat="1" ht="15.4" customHeight="1" x14ac:dyDescent="0.15">
      <c r="A259" s="24" t="s">
        <v>264</v>
      </c>
      <c r="B259" s="25">
        <v>460</v>
      </c>
      <c r="C259" s="29">
        <v>4</v>
      </c>
      <c r="D259" s="29">
        <v>1</v>
      </c>
      <c r="E259" s="29">
        <f t="shared" ref="E259:E288" si="8">B259/C259</f>
        <v>115</v>
      </c>
      <c r="F259" s="29">
        <f t="shared" si="7"/>
        <v>115</v>
      </c>
    </row>
    <row r="260" spans="1:6" s="1" customFormat="1" ht="15.4" customHeight="1" x14ac:dyDescent="0.15">
      <c r="A260" s="24" t="s">
        <v>265</v>
      </c>
      <c r="B260" s="25">
        <v>5912</v>
      </c>
      <c r="C260" s="29">
        <v>4</v>
      </c>
      <c r="D260" s="29">
        <v>1</v>
      </c>
      <c r="E260" s="29">
        <f t="shared" si="8"/>
        <v>1478</v>
      </c>
      <c r="F260" s="29">
        <f t="shared" ref="F260:F288" si="9">D260*E260</f>
        <v>1478</v>
      </c>
    </row>
    <row r="261" spans="1:6" s="1" customFormat="1" ht="15.4" customHeight="1" x14ac:dyDescent="0.15">
      <c r="A261" s="24" t="s">
        <v>266</v>
      </c>
      <c r="B261" s="25">
        <v>8225</v>
      </c>
      <c r="C261" s="29">
        <v>4</v>
      </c>
      <c r="D261" s="29">
        <v>1</v>
      </c>
      <c r="E261" s="29">
        <f t="shared" si="8"/>
        <v>2056.25</v>
      </c>
      <c r="F261" s="29">
        <f t="shared" si="9"/>
        <v>2056.25</v>
      </c>
    </row>
    <row r="262" spans="1:6" s="1" customFormat="1" ht="15.4" customHeight="1" x14ac:dyDescent="0.15">
      <c r="A262" s="24" t="s">
        <v>267</v>
      </c>
      <c r="B262" s="25">
        <v>2108</v>
      </c>
      <c r="C262" s="29">
        <v>4</v>
      </c>
      <c r="D262" s="29">
        <v>1</v>
      </c>
      <c r="E262" s="29">
        <f t="shared" si="8"/>
        <v>527</v>
      </c>
      <c r="F262" s="29">
        <f t="shared" si="9"/>
        <v>527</v>
      </c>
    </row>
    <row r="263" spans="1:6" s="1" customFormat="1" ht="15.4" customHeight="1" x14ac:dyDescent="0.15">
      <c r="A263" s="24" t="s">
        <v>268</v>
      </c>
      <c r="B263" s="25">
        <v>478</v>
      </c>
      <c r="C263" s="29">
        <v>4</v>
      </c>
      <c r="D263" s="29">
        <v>0</v>
      </c>
      <c r="E263" s="29">
        <f t="shared" si="8"/>
        <v>119.5</v>
      </c>
      <c r="F263" s="29">
        <f t="shared" si="9"/>
        <v>0</v>
      </c>
    </row>
    <row r="264" spans="1:6" s="1" customFormat="1" ht="15.4" customHeight="1" x14ac:dyDescent="0.15">
      <c r="A264" s="24" t="s">
        <v>269</v>
      </c>
      <c r="B264" s="25">
        <v>1790</v>
      </c>
      <c r="C264" s="29">
        <v>4</v>
      </c>
      <c r="D264" s="29">
        <v>0</v>
      </c>
      <c r="E264" s="29">
        <f t="shared" si="8"/>
        <v>447.5</v>
      </c>
      <c r="F264" s="29">
        <f t="shared" si="9"/>
        <v>0</v>
      </c>
    </row>
    <row r="265" spans="1:6" s="1" customFormat="1" ht="15.4" customHeight="1" x14ac:dyDescent="0.15">
      <c r="A265" s="24" t="s">
        <v>270</v>
      </c>
      <c r="B265" s="25">
        <v>4195</v>
      </c>
      <c r="C265" s="29">
        <v>4</v>
      </c>
      <c r="D265" s="29">
        <v>1</v>
      </c>
      <c r="E265" s="29">
        <f t="shared" si="8"/>
        <v>1048.75</v>
      </c>
      <c r="F265" s="29">
        <f t="shared" si="9"/>
        <v>1048.75</v>
      </c>
    </row>
    <row r="266" spans="1:6" s="1" customFormat="1" ht="15.4" customHeight="1" x14ac:dyDescent="0.15">
      <c r="A266" s="24" t="s">
        <v>271</v>
      </c>
      <c r="B266" s="25">
        <v>3431</v>
      </c>
      <c r="C266" s="29">
        <v>4</v>
      </c>
      <c r="D266" s="29">
        <v>0</v>
      </c>
      <c r="E266" s="29">
        <f t="shared" si="8"/>
        <v>857.75</v>
      </c>
      <c r="F266" s="29">
        <f t="shared" si="9"/>
        <v>0</v>
      </c>
    </row>
    <row r="267" spans="1:6" s="1" customFormat="1" ht="15.4" customHeight="1" x14ac:dyDescent="0.15">
      <c r="A267" s="24" t="s">
        <v>272</v>
      </c>
      <c r="B267" s="25">
        <v>3517</v>
      </c>
      <c r="C267" s="29">
        <v>4</v>
      </c>
      <c r="D267" s="29">
        <v>1</v>
      </c>
      <c r="E267" s="29">
        <f t="shared" si="8"/>
        <v>879.25</v>
      </c>
      <c r="F267" s="29">
        <f t="shared" si="9"/>
        <v>879.25</v>
      </c>
    </row>
    <row r="268" spans="1:6" s="1" customFormat="1" ht="15.4" customHeight="1" x14ac:dyDescent="0.15">
      <c r="A268" s="24" t="s">
        <v>273</v>
      </c>
      <c r="B268" s="25">
        <v>3740</v>
      </c>
      <c r="C268" s="29">
        <v>4</v>
      </c>
      <c r="D268" s="29">
        <v>0</v>
      </c>
      <c r="E268" s="29">
        <f t="shared" si="8"/>
        <v>935</v>
      </c>
      <c r="F268" s="29">
        <f t="shared" si="9"/>
        <v>0</v>
      </c>
    </row>
    <row r="269" spans="1:6" s="1" customFormat="1" ht="15.4" customHeight="1" x14ac:dyDescent="0.15">
      <c r="A269" s="24" t="s">
        <v>274</v>
      </c>
      <c r="B269" s="25">
        <v>6061</v>
      </c>
      <c r="C269" s="29">
        <v>4</v>
      </c>
      <c r="D269" s="29">
        <v>1</v>
      </c>
      <c r="E269" s="29">
        <f t="shared" si="8"/>
        <v>1515.25</v>
      </c>
      <c r="F269" s="29">
        <f t="shared" si="9"/>
        <v>1515.25</v>
      </c>
    </row>
    <row r="270" spans="1:6" s="1" customFormat="1" ht="15.4" customHeight="1" x14ac:dyDescent="0.15">
      <c r="A270" s="24" t="s">
        <v>275</v>
      </c>
      <c r="B270" s="25">
        <v>4086</v>
      </c>
      <c r="C270" s="29">
        <v>4</v>
      </c>
      <c r="D270" s="29">
        <v>1</v>
      </c>
      <c r="E270" s="29">
        <f t="shared" si="8"/>
        <v>1021.5</v>
      </c>
      <c r="F270" s="29">
        <f t="shared" si="9"/>
        <v>1021.5</v>
      </c>
    </row>
    <row r="271" spans="1:6" s="1" customFormat="1" ht="15.4" customHeight="1" x14ac:dyDescent="0.15">
      <c r="A271" s="24" t="s">
        <v>276</v>
      </c>
      <c r="B271" s="25">
        <v>2239</v>
      </c>
      <c r="C271" s="29">
        <v>4</v>
      </c>
      <c r="D271" s="29">
        <v>1</v>
      </c>
      <c r="E271" s="29">
        <f t="shared" si="8"/>
        <v>559.75</v>
      </c>
      <c r="F271" s="29">
        <f t="shared" si="9"/>
        <v>559.75</v>
      </c>
    </row>
    <row r="272" spans="1:6" s="1" customFormat="1" ht="15.4" customHeight="1" x14ac:dyDescent="0.15">
      <c r="A272" s="24" t="s">
        <v>277</v>
      </c>
      <c r="B272" s="25">
        <v>2326</v>
      </c>
      <c r="C272" s="29">
        <v>4</v>
      </c>
      <c r="D272" s="29">
        <v>1</v>
      </c>
      <c r="E272" s="29">
        <f t="shared" si="8"/>
        <v>581.5</v>
      </c>
      <c r="F272" s="29">
        <f t="shared" si="9"/>
        <v>581.5</v>
      </c>
    </row>
    <row r="273" spans="1:6" s="1" customFormat="1" ht="15.4" customHeight="1" x14ac:dyDescent="0.15">
      <c r="A273" s="24" t="s">
        <v>278</v>
      </c>
      <c r="B273" s="25">
        <v>1863</v>
      </c>
      <c r="C273" s="29">
        <v>4</v>
      </c>
      <c r="D273" s="29">
        <v>0</v>
      </c>
      <c r="E273" s="29">
        <f t="shared" si="8"/>
        <v>465.75</v>
      </c>
      <c r="F273" s="29">
        <f t="shared" si="9"/>
        <v>0</v>
      </c>
    </row>
    <row r="274" spans="1:6" s="1" customFormat="1" ht="15.4" customHeight="1" x14ac:dyDescent="0.15">
      <c r="A274" s="34" t="s">
        <v>279</v>
      </c>
      <c r="B274" s="25">
        <v>3750</v>
      </c>
      <c r="C274" s="29">
        <v>4</v>
      </c>
      <c r="D274" s="29">
        <v>1</v>
      </c>
      <c r="E274" s="29">
        <f t="shared" si="8"/>
        <v>937.5</v>
      </c>
      <c r="F274" s="29">
        <f t="shared" si="9"/>
        <v>937.5</v>
      </c>
    </row>
    <row r="275" spans="1:6" s="1" customFormat="1" ht="15.4" customHeight="1" x14ac:dyDescent="0.15">
      <c r="A275" s="24" t="s">
        <v>280</v>
      </c>
      <c r="B275" s="25">
        <v>2379</v>
      </c>
      <c r="C275" s="29">
        <v>4</v>
      </c>
      <c r="D275" s="29">
        <v>1</v>
      </c>
      <c r="E275" s="29">
        <f t="shared" si="8"/>
        <v>594.75</v>
      </c>
      <c r="F275" s="29">
        <f t="shared" si="9"/>
        <v>594.75</v>
      </c>
    </row>
    <row r="276" spans="1:6" s="1" customFormat="1" ht="15.4" customHeight="1" x14ac:dyDescent="0.15">
      <c r="A276" s="24" t="s">
        <v>281</v>
      </c>
      <c r="B276" s="25">
        <v>2534</v>
      </c>
      <c r="C276" s="29">
        <v>4</v>
      </c>
      <c r="D276" s="29">
        <v>0</v>
      </c>
      <c r="E276" s="29">
        <f t="shared" si="8"/>
        <v>633.5</v>
      </c>
      <c r="F276" s="29">
        <f t="shared" si="9"/>
        <v>0</v>
      </c>
    </row>
    <row r="277" spans="1:6" s="1" customFormat="1" ht="15.4" customHeight="1" x14ac:dyDescent="0.15">
      <c r="A277" s="32" t="s">
        <v>282</v>
      </c>
      <c r="B277" s="33">
        <v>6098</v>
      </c>
      <c r="C277" s="29">
        <v>4</v>
      </c>
      <c r="D277" s="29">
        <v>1</v>
      </c>
      <c r="E277" s="29">
        <f t="shared" si="8"/>
        <v>1524.5</v>
      </c>
      <c r="F277" s="29">
        <f t="shared" si="9"/>
        <v>1524.5</v>
      </c>
    </row>
    <row r="278" spans="1:6" s="1" customFormat="1" ht="15.4" customHeight="1" x14ac:dyDescent="0.15">
      <c r="A278" s="24" t="s">
        <v>283</v>
      </c>
      <c r="B278" s="25">
        <v>2767</v>
      </c>
      <c r="C278" s="29">
        <v>4</v>
      </c>
      <c r="D278" s="29">
        <v>1</v>
      </c>
      <c r="E278" s="29">
        <f t="shared" si="8"/>
        <v>691.75</v>
      </c>
      <c r="F278" s="29">
        <f t="shared" si="9"/>
        <v>691.75</v>
      </c>
    </row>
    <row r="279" spans="1:6" s="1" customFormat="1" ht="15.4" customHeight="1" x14ac:dyDescent="0.15">
      <c r="A279" s="24" t="s">
        <v>284</v>
      </c>
      <c r="B279" s="25">
        <v>5390</v>
      </c>
      <c r="C279" s="29">
        <v>4</v>
      </c>
      <c r="D279" s="29">
        <v>0</v>
      </c>
      <c r="E279" s="29">
        <f t="shared" si="8"/>
        <v>1347.5</v>
      </c>
      <c r="F279" s="29">
        <f t="shared" si="9"/>
        <v>0</v>
      </c>
    </row>
    <row r="280" spans="1:6" s="1" customFormat="1" ht="15.4" customHeight="1" x14ac:dyDescent="0.15">
      <c r="A280" s="24" t="s">
        <v>285</v>
      </c>
      <c r="B280" s="25">
        <v>5103</v>
      </c>
      <c r="C280" s="29">
        <v>4</v>
      </c>
      <c r="D280" s="29">
        <v>1</v>
      </c>
      <c r="E280" s="29">
        <f t="shared" si="8"/>
        <v>1275.75</v>
      </c>
      <c r="F280" s="29">
        <f t="shared" si="9"/>
        <v>1275.75</v>
      </c>
    </row>
    <row r="281" spans="1:6" s="1" customFormat="1" ht="15.4" customHeight="1" x14ac:dyDescent="0.15">
      <c r="A281" s="24" t="s">
        <v>286</v>
      </c>
      <c r="B281" s="25">
        <v>2875</v>
      </c>
      <c r="C281" s="29">
        <v>4</v>
      </c>
      <c r="D281" s="29">
        <v>0</v>
      </c>
      <c r="E281" s="29">
        <f t="shared" si="8"/>
        <v>718.75</v>
      </c>
      <c r="F281" s="29">
        <f t="shared" si="9"/>
        <v>0</v>
      </c>
    </row>
    <row r="282" spans="1:6" s="1" customFormat="1" ht="15.4" customHeight="1" x14ac:dyDescent="0.15">
      <c r="A282" s="24" t="s">
        <v>287</v>
      </c>
      <c r="B282" s="25">
        <v>6213</v>
      </c>
      <c r="C282" s="29">
        <v>4</v>
      </c>
      <c r="D282" s="29">
        <v>1</v>
      </c>
      <c r="E282" s="29">
        <f t="shared" si="8"/>
        <v>1553.25</v>
      </c>
      <c r="F282" s="29">
        <f t="shared" si="9"/>
        <v>1553.25</v>
      </c>
    </row>
    <row r="283" spans="1:6" s="1" customFormat="1" ht="15.4" customHeight="1" x14ac:dyDescent="0.15">
      <c r="A283" s="24" t="s">
        <v>288</v>
      </c>
      <c r="B283" s="25">
        <v>2712</v>
      </c>
      <c r="C283" s="29">
        <v>4</v>
      </c>
      <c r="D283" s="29">
        <v>0</v>
      </c>
      <c r="E283" s="29">
        <f t="shared" si="8"/>
        <v>678</v>
      </c>
      <c r="F283" s="29">
        <f t="shared" si="9"/>
        <v>0</v>
      </c>
    </row>
    <row r="284" spans="1:6" s="1" customFormat="1" ht="15.4" customHeight="1" x14ac:dyDescent="0.15">
      <c r="A284" s="24" t="s">
        <v>289</v>
      </c>
      <c r="B284" s="25">
        <v>5696</v>
      </c>
      <c r="C284" s="29">
        <v>4</v>
      </c>
      <c r="D284" s="29">
        <v>1</v>
      </c>
      <c r="E284" s="29">
        <f t="shared" si="8"/>
        <v>1424</v>
      </c>
      <c r="F284" s="29">
        <f t="shared" si="9"/>
        <v>1424</v>
      </c>
    </row>
    <row r="285" spans="1:6" s="1" customFormat="1" ht="15.4" customHeight="1" x14ac:dyDescent="0.15">
      <c r="A285" s="24" t="s">
        <v>290</v>
      </c>
      <c r="B285" s="25">
        <v>2475</v>
      </c>
      <c r="C285" s="29">
        <v>4</v>
      </c>
      <c r="D285" s="29">
        <v>1</v>
      </c>
      <c r="E285" s="29">
        <f t="shared" si="8"/>
        <v>618.75</v>
      </c>
      <c r="F285" s="29">
        <f t="shared" si="9"/>
        <v>618.75</v>
      </c>
    </row>
    <row r="286" spans="1:6" s="1" customFormat="1" ht="15.4" customHeight="1" x14ac:dyDescent="0.15">
      <c r="A286" s="24" t="s">
        <v>291</v>
      </c>
      <c r="B286" s="25">
        <v>3442</v>
      </c>
      <c r="C286" s="29">
        <v>4</v>
      </c>
      <c r="D286" s="29">
        <v>1</v>
      </c>
      <c r="E286" s="29">
        <f t="shared" si="8"/>
        <v>860.5</v>
      </c>
      <c r="F286" s="29">
        <f t="shared" si="9"/>
        <v>860.5</v>
      </c>
    </row>
    <row r="287" spans="1:6" s="1" customFormat="1" ht="15.4" customHeight="1" x14ac:dyDescent="0.15">
      <c r="A287" s="24" t="s">
        <v>292</v>
      </c>
      <c r="B287" s="25">
        <v>3102</v>
      </c>
      <c r="C287" s="37">
        <v>4</v>
      </c>
      <c r="D287" s="29">
        <v>1</v>
      </c>
      <c r="E287" s="29">
        <f t="shared" si="8"/>
        <v>775.5</v>
      </c>
      <c r="F287" s="29">
        <f t="shared" si="9"/>
        <v>775.5</v>
      </c>
    </row>
    <row r="288" spans="1:6" s="1" customFormat="1" ht="15.4" customHeight="1" x14ac:dyDescent="0.15">
      <c r="A288" s="24" t="s">
        <v>293</v>
      </c>
      <c r="B288" s="25">
        <v>3769</v>
      </c>
      <c r="C288" s="54">
        <v>4</v>
      </c>
      <c r="D288" s="29">
        <v>1</v>
      </c>
      <c r="E288" s="69">
        <f t="shared" si="8"/>
        <v>942.25</v>
      </c>
      <c r="F288" s="29">
        <f t="shared" si="9"/>
        <v>942.25</v>
      </c>
    </row>
    <row r="289" spans="1:6" s="1" customFormat="1" ht="15.4" customHeight="1" x14ac:dyDescent="0.15">
      <c r="A289" s="71"/>
      <c r="B289" s="9">
        <v>1108105</v>
      </c>
      <c r="C289" s="60"/>
      <c r="D289" s="60"/>
      <c r="E289" s="59"/>
      <c r="F289" s="70">
        <f>SUM(F3:F288)</f>
        <v>197850</v>
      </c>
    </row>
    <row r="290" spans="1:6" s="1" customFormat="1" ht="28.7" customHeight="1" x14ac:dyDescent="0.15">
      <c r="C290" s="60"/>
      <c r="D290" s="60"/>
      <c r="F290" s="60"/>
    </row>
    <row r="291" spans="1:6" x14ac:dyDescent="0.2">
      <c r="C291" s="60"/>
      <c r="D291" s="60"/>
      <c r="F291" s="60"/>
    </row>
    <row r="292" spans="1:6" x14ac:dyDescent="0.2">
      <c r="C292" s="60"/>
      <c r="F292" s="60"/>
    </row>
  </sheetData>
  <sheetProtection algorithmName="SHA-512" hashValue="kT18wePutxnbF8BOPCU8usOKgfAXzAAi5uILdWHm5i/c+jCT3BPLB/wCgGx/R+dKCWN3wZWTPxiWGjHCz1FGRA==" saltValue="27M2NotNDGaaXDBBwNSEAQ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workbookViewId="0">
      <pane ySplit="2" topLeftCell="A3" activePane="bottomLeft" state="frozen"/>
      <selection pane="bottomLeft" activeCell="G12" sqref="G12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8.85546875" customWidth="1"/>
    <col min="7" max="7" width="12.42578125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ht="16.5" x14ac:dyDescent="0.25">
      <c r="A1" s="73" t="s">
        <v>321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1" customFormat="1" ht="39.950000000000003" customHeight="1" x14ac:dyDescent="0.15">
      <c r="A2" s="3" t="s">
        <v>0</v>
      </c>
      <c r="B2" s="3" t="s">
        <v>1</v>
      </c>
      <c r="C2" s="3" t="s">
        <v>314</v>
      </c>
      <c r="D2" s="3" t="s">
        <v>300</v>
      </c>
      <c r="E2" s="3" t="s">
        <v>315</v>
      </c>
      <c r="F2" s="3" t="s">
        <v>296</v>
      </c>
      <c r="G2" s="3" t="s">
        <v>7</v>
      </c>
      <c r="H2" s="3" t="s">
        <v>302</v>
      </c>
      <c r="I2" s="3" t="s">
        <v>303</v>
      </c>
      <c r="J2" s="3" t="s">
        <v>304</v>
      </c>
      <c r="K2" s="3" t="s">
        <v>305</v>
      </c>
      <c r="L2" s="3" t="s">
        <v>306</v>
      </c>
    </row>
    <row r="3" spans="1:12" s="1" customFormat="1" ht="15.4" customHeight="1" x14ac:dyDescent="0.15">
      <c r="A3" s="24" t="s">
        <v>8</v>
      </c>
      <c r="B3" s="25">
        <v>638</v>
      </c>
      <c r="C3" s="26">
        <f>B3/I3</f>
        <v>159.5</v>
      </c>
      <c r="D3" s="2">
        <v>1.25</v>
      </c>
      <c r="E3" s="27">
        <f>B3*D3</f>
        <v>797.5</v>
      </c>
      <c r="F3" s="2">
        <v>1.25</v>
      </c>
      <c r="G3" s="28">
        <f>B3*F3</f>
        <v>797.5</v>
      </c>
      <c r="H3" s="29">
        <f>E3-G3</f>
        <v>0</v>
      </c>
      <c r="I3" s="29">
        <v>4</v>
      </c>
      <c r="J3" s="29">
        <f>F3/1.25</f>
        <v>1</v>
      </c>
      <c r="K3" s="30">
        <f>J3*$H$293</f>
        <v>2.2933793185153983</v>
      </c>
      <c r="L3" s="31">
        <f>K3*C3</f>
        <v>365.79400130320602</v>
      </c>
    </row>
    <row r="4" spans="1:12" s="1" customFormat="1" ht="15.4" customHeight="1" x14ac:dyDescent="0.15">
      <c r="A4" s="24" t="s">
        <v>9</v>
      </c>
      <c r="B4" s="25">
        <v>4091</v>
      </c>
      <c r="C4" s="26">
        <f t="shared" ref="C4:C67" si="0">B4/I4</f>
        <v>1022.75</v>
      </c>
      <c r="D4" s="2">
        <v>1.25</v>
      </c>
      <c r="E4" s="27">
        <f t="shared" ref="E4:E67" si="1">B4*D4</f>
        <v>5113.75</v>
      </c>
      <c r="F4" s="2">
        <v>1.25</v>
      </c>
      <c r="G4" s="28">
        <f t="shared" ref="G4:G67" si="2">B4*F4</f>
        <v>5113.75</v>
      </c>
      <c r="H4" s="29">
        <f t="shared" ref="H4:H67" si="3">E4-G4</f>
        <v>0</v>
      </c>
      <c r="I4" s="29">
        <v>4</v>
      </c>
      <c r="J4" s="29">
        <f t="shared" ref="J4:J67" si="4">F4/1.25</f>
        <v>1</v>
      </c>
      <c r="K4" s="30">
        <f t="shared" ref="K4:K67" si="5">J4*$H$293</f>
        <v>2.2933793185153983</v>
      </c>
      <c r="L4" s="31">
        <f t="shared" ref="L4:L67" si="6">K4*C4</f>
        <v>2345.5536980116235</v>
      </c>
    </row>
    <row r="5" spans="1:12" s="1" customFormat="1" ht="15.4" customHeight="1" x14ac:dyDescent="0.15">
      <c r="A5" s="24" t="s">
        <v>10</v>
      </c>
      <c r="B5" s="25">
        <v>6695</v>
      </c>
      <c r="C5" s="26">
        <f t="shared" si="0"/>
        <v>1673.75</v>
      </c>
      <c r="D5" s="2">
        <v>1.25</v>
      </c>
      <c r="E5" s="27">
        <f t="shared" si="1"/>
        <v>8368.75</v>
      </c>
      <c r="F5" s="2">
        <v>1.25</v>
      </c>
      <c r="G5" s="28">
        <f t="shared" si="2"/>
        <v>8368.75</v>
      </c>
      <c r="H5" s="29">
        <f t="shared" si="3"/>
        <v>0</v>
      </c>
      <c r="I5" s="29">
        <v>4</v>
      </c>
      <c r="J5" s="29">
        <f t="shared" si="4"/>
        <v>1</v>
      </c>
      <c r="K5" s="30">
        <f t="shared" si="5"/>
        <v>2.2933793185153983</v>
      </c>
      <c r="L5" s="31">
        <f t="shared" si="6"/>
        <v>3838.5436343651481</v>
      </c>
    </row>
    <row r="6" spans="1:12" s="1" customFormat="1" ht="15.4" customHeight="1" x14ac:dyDescent="0.15">
      <c r="A6" s="24" t="s">
        <v>11</v>
      </c>
      <c r="B6" s="25">
        <v>6019</v>
      </c>
      <c r="C6" s="26">
        <f t="shared" si="0"/>
        <v>1504.75</v>
      </c>
      <c r="D6" s="2">
        <v>1.25</v>
      </c>
      <c r="E6" s="27">
        <f t="shared" si="1"/>
        <v>7523.75</v>
      </c>
      <c r="F6" s="2">
        <v>1.25</v>
      </c>
      <c r="G6" s="28">
        <f t="shared" si="2"/>
        <v>7523.75</v>
      </c>
      <c r="H6" s="29">
        <f t="shared" si="3"/>
        <v>0</v>
      </c>
      <c r="I6" s="29">
        <v>4</v>
      </c>
      <c r="J6" s="29">
        <f t="shared" si="4"/>
        <v>1</v>
      </c>
      <c r="K6" s="30">
        <f t="shared" si="5"/>
        <v>2.2933793185153983</v>
      </c>
      <c r="L6" s="31">
        <f t="shared" si="6"/>
        <v>3450.9625295360456</v>
      </c>
    </row>
    <row r="7" spans="1:12" s="1" customFormat="1" ht="15.4" customHeight="1" x14ac:dyDescent="0.15">
      <c r="A7" s="24" t="s">
        <v>12</v>
      </c>
      <c r="B7" s="25">
        <v>2396</v>
      </c>
      <c r="C7" s="26">
        <f t="shared" si="0"/>
        <v>599</v>
      </c>
      <c r="D7" s="2">
        <v>1.25</v>
      </c>
      <c r="E7" s="27">
        <f t="shared" si="1"/>
        <v>2995</v>
      </c>
      <c r="F7" s="2">
        <v>1.25</v>
      </c>
      <c r="G7" s="28">
        <f t="shared" si="2"/>
        <v>2995</v>
      </c>
      <c r="H7" s="29">
        <f t="shared" si="3"/>
        <v>0</v>
      </c>
      <c r="I7" s="29">
        <v>4</v>
      </c>
      <c r="J7" s="29">
        <f t="shared" si="4"/>
        <v>1</v>
      </c>
      <c r="K7" s="30">
        <f t="shared" si="5"/>
        <v>2.2933793185153983</v>
      </c>
      <c r="L7" s="31">
        <f t="shared" si="6"/>
        <v>1373.7342117907235</v>
      </c>
    </row>
    <row r="8" spans="1:12" s="1" customFormat="1" ht="15.4" customHeight="1" x14ac:dyDescent="0.15">
      <c r="A8" s="24" t="s">
        <v>13</v>
      </c>
      <c r="B8" s="25">
        <v>6172</v>
      </c>
      <c r="C8" s="26">
        <f t="shared" si="0"/>
        <v>1543</v>
      </c>
      <c r="D8" s="2">
        <v>1.25</v>
      </c>
      <c r="E8" s="27">
        <f t="shared" si="1"/>
        <v>7715</v>
      </c>
      <c r="F8" s="2">
        <v>1.25</v>
      </c>
      <c r="G8" s="28">
        <f t="shared" si="2"/>
        <v>7715</v>
      </c>
      <c r="H8" s="29">
        <f t="shared" si="3"/>
        <v>0</v>
      </c>
      <c r="I8" s="29">
        <v>4</v>
      </c>
      <c r="J8" s="29">
        <f t="shared" si="4"/>
        <v>1</v>
      </c>
      <c r="K8" s="30">
        <f t="shared" si="5"/>
        <v>2.2933793185153983</v>
      </c>
      <c r="L8" s="31">
        <f t="shared" si="6"/>
        <v>3538.6842884692596</v>
      </c>
    </row>
    <row r="9" spans="1:12" s="1" customFormat="1" ht="15.4" customHeight="1" x14ac:dyDescent="0.15">
      <c r="A9" s="24" t="s">
        <v>14</v>
      </c>
      <c r="B9" s="25">
        <v>4504</v>
      </c>
      <c r="C9" s="26">
        <f t="shared" si="0"/>
        <v>1126</v>
      </c>
      <c r="D9" s="2">
        <v>1.25</v>
      </c>
      <c r="E9" s="27">
        <f t="shared" si="1"/>
        <v>5630</v>
      </c>
      <c r="F9" s="2">
        <v>1.25</v>
      </c>
      <c r="G9" s="28">
        <f t="shared" si="2"/>
        <v>5630</v>
      </c>
      <c r="H9" s="29">
        <f t="shared" si="3"/>
        <v>0</v>
      </c>
      <c r="I9" s="29">
        <v>4</v>
      </c>
      <c r="J9" s="29">
        <f t="shared" si="4"/>
        <v>1</v>
      </c>
      <c r="K9" s="30">
        <f t="shared" si="5"/>
        <v>2.2933793185153983</v>
      </c>
      <c r="L9" s="31">
        <f t="shared" si="6"/>
        <v>2582.3451126483387</v>
      </c>
    </row>
    <row r="10" spans="1:12" s="1" customFormat="1" ht="15.4" customHeight="1" x14ac:dyDescent="0.15">
      <c r="A10" s="24" t="s">
        <v>15</v>
      </c>
      <c r="B10" s="25">
        <v>2888</v>
      </c>
      <c r="C10" s="26">
        <f t="shared" si="0"/>
        <v>722</v>
      </c>
      <c r="D10" s="2">
        <v>1.25</v>
      </c>
      <c r="E10" s="27">
        <f t="shared" si="1"/>
        <v>3610</v>
      </c>
      <c r="F10" s="2">
        <v>1.25</v>
      </c>
      <c r="G10" s="28">
        <f t="shared" si="2"/>
        <v>3610</v>
      </c>
      <c r="H10" s="29">
        <f t="shared" si="3"/>
        <v>0</v>
      </c>
      <c r="I10" s="29">
        <v>4</v>
      </c>
      <c r="J10" s="29">
        <f t="shared" si="4"/>
        <v>1</v>
      </c>
      <c r="K10" s="30">
        <f t="shared" si="5"/>
        <v>2.2933793185153983</v>
      </c>
      <c r="L10" s="31">
        <f t="shared" si="6"/>
        <v>1655.8198679681177</v>
      </c>
    </row>
    <row r="11" spans="1:12" s="1" customFormat="1" ht="15.4" customHeight="1" x14ac:dyDescent="0.15">
      <c r="A11" s="24" t="s">
        <v>16</v>
      </c>
      <c r="B11" s="25">
        <v>1093</v>
      </c>
      <c r="C11" s="26">
        <f t="shared" si="0"/>
        <v>273.25</v>
      </c>
      <c r="D11" s="2">
        <v>1.25</v>
      </c>
      <c r="E11" s="27">
        <f t="shared" si="1"/>
        <v>1366.25</v>
      </c>
      <c r="F11" s="2">
        <v>0</v>
      </c>
      <c r="G11" s="28">
        <f t="shared" si="2"/>
        <v>0</v>
      </c>
      <c r="H11" s="29">
        <f t="shared" si="3"/>
        <v>1366.25</v>
      </c>
      <c r="I11" s="29">
        <v>4</v>
      </c>
      <c r="J11" s="29">
        <f t="shared" si="4"/>
        <v>0</v>
      </c>
      <c r="K11" s="30">
        <f t="shared" si="5"/>
        <v>0</v>
      </c>
      <c r="L11" s="31">
        <f t="shared" si="6"/>
        <v>0</v>
      </c>
    </row>
    <row r="12" spans="1:12" s="1" customFormat="1" ht="15.4" customHeight="1" x14ac:dyDescent="0.15">
      <c r="A12" s="24" t="s">
        <v>17</v>
      </c>
      <c r="B12" s="25">
        <v>2916</v>
      </c>
      <c r="C12" s="26">
        <f t="shared" si="0"/>
        <v>729</v>
      </c>
      <c r="D12" s="2">
        <v>1.25</v>
      </c>
      <c r="E12" s="27">
        <f t="shared" si="1"/>
        <v>3645</v>
      </c>
      <c r="F12" s="2">
        <v>0</v>
      </c>
      <c r="G12" s="28">
        <f t="shared" si="2"/>
        <v>0</v>
      </c>
      <c r="H12" s="29">
        <f t="shared" si="3"/>
        <v>3645</v>
      </c>
      <c r="I12" s="29">
        <v>4</v>
      </c>
      <c r="J12" s="29">
        <f t="shared" si="4"/>
        <v>0</v>
      </c>
      <c r="K12" s="30">
        <f t="shared" si="5"/>
        <v>0</v>
      </c>
      <c r="L12" s="31">
        <f t="shared" si="6"/>
        <v>0</v>
      </c>
    </row>
    <row r="13" spans="1:12" s="1" customFormat="1" ht="15.4" customHeight="1" x14ac:dyDescent="0.15">
      <c r="A13" s="24" t="s">
        <v>18</v>
      </c>
      <c r="B13" s="25">
        <v>5149</v>
      </c>
      <c r="C13" s="26">
        <f t="shared" si="0"/>
        <v>1287.25</v>
      </c>
      <c r="D13" s="2">
        <v>1.25</v>
      </c>
      <c r="E13" s="27">
        <f t="shared" si="1"/>
        <v>6436.25</v>
      </c>
      <c r="F13" s="2">
        <v>0</v>
      </c>
      <c r="G13" s="28">
        <f t="shared" si="2"/>
        <v>0</v>
      </c>
      <c r="H13" s="29">
        <f t="shared" si="3"/>
        <v>6436.25</v>
      </c>
      <c r="I13" s="29">
        <v>4</v>
      </c>
      <c r="J13" s="29">
        <f t="shared" si="4"/>
        <v>0</v>
      </c>
      <c r="K13" s="30">
        <f t="shared" si="5"/>
        <v>0</v>
      </c>
      <c r="L13" s="31">
        <f t="shared" si="6"/>
        <v>0</v>
      </c>
    </row>
    <row r="14" spans="1:12" s="1" customFormat="1" ht="15.4" customHeight="1" x14ac:dyDescent="0.15">
      <c r="A14" s="24" t="s">
        <v>19</v>
      </c>
      <c r="B14" s="25">
        <v>3185</v>
      </c>
      <c r="C14" s="26">
        <f t="shared" si="0"/>
        <v>796.25</v>
      </c>
      <c r="D14" s="2">
        <v>1.25</v>
      </c>
      <c r="E14" s="27">
        <f t="shared" si="1"/>
        <v>3981.25</v>
      </c>
      <c r="F14" s="2">
        <v>1.25</v>
      </c>
      <c r="G14" s="28">
        <f t="shared" si="2"/>
        <v>3981.25</v>
      </c>
      <c r="H14" s="29">
        <f t="shared" si="3"/>
        <v>0</v>
      </c>
      <c r="I14" s="29">
        <v>4</v>
      </c>
      <c r="J14" s="29">
        <f t="shared" si="4"/>
        <v>1</v>
      </c>
      <c r="K14" s="30">
        <f t="shared" si="5"/>
        <v>2.2933793185153983</v>
      </c>
      <c r="L14" s="31">
        <f t="shared" si="6"/>
        <v>1826.1032823678859</v>
      </c>
    </row>
    <row r="15" spans="1:12" s="1" customFormat="1" ht="15.4" customHeight="1" x14ac:dyDescent="0.15">
      <c r="A15" s="24" t="s">
        <v>20</v>
      </c>
      <c r="B15" s="25">
        <v>4513</v>
      </c>
      <c r="C15" s="26">
        <f t="shared" si="0"/>
        <v>1128.25</v>
      </c>
      <c r="D15" s="2">
        <v>1.25</v>
      </c>
      <c r="E15" s="27">
        <f t="shared" si="1"/>
        <v>5641.25</v>
      </c>
      <c r="F15" s="2">
        <v>1.25</v>
      </c>
      <c r="G15" s="28">
        <f t="shared" si="2"/>
        <v>5641.25</v>
      </c>
      <c r="H15" s="29">
        <f t="shared" si="3"/>
        <v>0</v>
      </c>
      <c r="I15" s="29">
        <v>4</v>
      </c>
      <c r="J15" s="29">
        <f t="shared" si="4"/>
        <v>1</v>
      </c>
      <c r="K15" s="30">
        <f t="shared" si="5"/>
        <v>2.2933793185153983</v>
      </c>
      <c r="L15" s="31">
        <f t="shared" si="6"/>
        <v>2587.5052161149983</v>
      </c>
    </row>
    <row r="16" spans="1:12" s="1" customFormat="1" ht="15.4" customHeight="1" x14ac:dyDescent="0.15">
      <c r="A16" s="24" t="s">
        <v>21</v>
      </c>
      <c r="B16" s="25">
        <v>3784</v>
      </c>
      <c r="C16" s="26">
        <f t="shared" si="0"/>
        <v>946</v>
      </c>
      <c r="D16" s="2">
        <v>1.25</v>
      </c>
      <c r="E16" s="27">
        <f t="shared" si="1"/>
        <v>4730</v>
      </c>
      <c r="F16" s="2">
        <v>1.25</v>
      </c>
      <c r="G16" s="28">
        <f t="shared" si="2"/>
        <v>4730</v>
      </c>
      <c r="H16" s="29">
        <f t="shared" si="3"/>
        <v>0</v>
      </c>
      <c r="I16" s="29">
        <v>4</v>
      </c>
      <c r="J16" s="29">
        <f t="shared" si="4"/>
        <v>1</v>
      </c>
      <c r="K16" s="30">
        <f t="shared" si="5"/>
        <v>2.2933793185153983</v>
      </c>
      <c r="L16" s="31">
        <f t="shared" si="6"/>
        <v>2169.5368353155668</v>
      </c>
    </row>
    <row r="17" spans="1:12" s="1" customFormat="1" ht="15.4" customHeight="1" x14ac:dyDescent="0.15">
      <c r="A17" s="24" t="s">
        <v>22</v>
      </c>
      <c r="B17" s="25">
        <v>3891</v>
      </c>
      <c r="C17" s="26">
        <f t="shared" si="0"/>
        <v>972.75</v>
      </c>
      <c r="D17" s="2">
        <v>1.25</v>
      </c>
      <c r="E17" s="27">
        <f t="shared" si="1"/>
        <v>4863.75</v>
      </c>
      <c r="F17" s="2">
        <v>1.25</v>
      </c>
      <c r="G17" s="28">
        <f t="shared" si="2"/>
        <v>4863.75</v>
      </c>
      <c r="H17" s="29">
        <f t="shared" si="3"/>
        <v>0</v>
      </c>
      <c r="I17" s="29">
        <v>4</v>
      </c>
      <c r="J17" s="29">
        <f t="shared" si="4"/>
        <v>1</v>
      </c>
      <c r="K17" s="30">
        <f t="shared" si="5"/>
        <v>2.2933793185153983</v>
      </c>
      <c r="L17" s="31">
        <f t="shared" si="6"/>
        <v>2230.8847320858536</v>
      </c>
    </row>
    <row r="18" spans="1:12" s="1" customFormat="1" ht="15.4" customHeight="1" x14ac:dyDescent="0.15">
      <c r="A18" s="24" t="s">
        <v>23</v>
      </c>
      <c r="B18" s="25">
        <v>2183</v>
      </c>
      <c r="C18" s="26">
        <f t="shared" si="0"/>
        <v>545.75</v>
      </c>
      <c r="D18" s="2">
        <v>1.25</v>
      </c>
      <c r="E18" s="27">
        <f t="shared" si="1"/>
        <v>2728.75</v>
      </c>
      <c r="F18" s="2">
        <v>0</v>
      </c>
      <c r="G18" s="28">
        <f t="shared" si="2"/>
        <v>0</v>
      </c>
      <c r="H18" s="29">
        <f t="shared" si="3"/>
        <v>2728.75</v>
      </c>
      <c r="I18" s="29">
        <v>4</v>
      </c>
      <c r="J18" s="29">
        <f t="shared" si="4"/>
        <v>0</v>
      </c>
      <c r="K18" s="30">
        <f t="shared" si="5"/>
        <v>0</v>
      </c>
      <c r="L18" s="31">
        <f t="shared" si="6"/>
        <v>0</v>
      </c>
    </row>
    <row r="19" spans="1:12" s="1" customFormat="1" ht="15.4" customHeight="1" x14ac:dyDescent="0.15">
      <c r="A19" s="24" t="s">
        <v>24</v>
      </c>
      <c r="B19" s="25">
        <v>2779</v>
      </c>
      <c r="C19" s="26">
        <f t="shared" si="0"/>
        <v>694.75</v>
      </c>
      <c r="D19" s="2">
        <v>1.25</v>
      </c>
      <c r="E19" s="27">
        <f t="shared" si="1"/>
        <v>3473.75</v>
      </c>
      <c r="F19" s="2">
        <v>0</v>
      </c>
      <c r="G19" s="28">
        <f t="shared" si="2"/>
        <v>0</v>
      </c>
      <c r="H19" s="29">
        <f t="shared" si="3"/>
        <v>3473.75</v>
      </c>
      <c r="I19" s="29">
        <v>4</v>
      </c>
      <c r="J19" s="29">
        <f t="shared" si="4"/>
        <v>0</v>
      </c>
      <c r="K19" s="30">
        <f t="shared" si="5"/>
        <v>0</v>
      </c>
      <c r="L19" s="31">
        <f t="shared" si="6"/>
        <v>0</v>
      </c>
    </row>
    <row r="20" spans="1:12" s="1" customFormat="1" ht="15.4" customHeight="1" x14ac:dyDescent="0.15">
      <c r="A20" s="24" t="s">
        <v>25</v>
      </c>
      <c r="B20" s="25">
        <v>1866</v>
      </c>
      <c r="C20" s="26">
        <f t="shared" si="0"/>
        <v>466.5</v>
      </c>
      <c r="D20" s="2">
        <v>1.25</v>
      </c>
      <c r="E20" s="27">
        <f t="shared" si="1"/>
        <v>2332.5</v>
      </c>
      <c r="F20" s="2">
        <v>1.25</v>
      </c>
      <c r="G20" s="28">
        <f t="shared" si="2"/>
        <v>2332.5</v>
      </c>
      <c r="H20" s="29">
        <f t="shared" si="3"/>
        <v>0</v>
      </c>
      <c r="I20" s="29">
        <v>4</v>
      </c>
      <c r="J20" s="29">
        <f t="shared" si="4"/>
        <v>1</v>
      </c>
      <c r="K20" s="30">
        <f t="shared" si="5"/>
        <v>2.2933793185153983</v>
      </c>
      <c r="L20" s="31">
        <f t="shared" si="6"/>
        <v>1069.8614520874332</v>
      </c>
    </row>
    <row r="21" spans="1:12" s="1" customFormat="1" ht="15.4" customHeight="1" x14ac:dyDescent="0.15">
      <c r="A21" s="24" t="s">
        <v>26</v>
      </c>
      <c r="B21" s="25">
        <v>3022</v>
      </c>
      <c r="C21" s="26">
        <f t="shared" si="0"/>
        <v>755.5</v>
      </c>
      <c r="D21" s="2">
        <v>1.25</v>
      </c>
      <c r="E21" s="27">
        <f t="shared" si="1"/>
        <v>3777.5</v>
      </c>
      <c r="F21" s="2">
        <v>1.25</v>
      </c>
      <c r="G21" s="28">
        <f t="shared" si="2"/>
        <v>3777.5</v>
      </c>
      <c r="H21" s="29">
        <f t="shared" si="3"/>
        <v>0</v>
      </c>
      <c r="I21" s="29">
        <v>4</v>
      </c>
      <c r="J21" s="29">
        <f t="shared" si="4"/>
        <v>1</v>
      </c>
      <c r="K21" s="30">
        <f t="shared" si="5"/>
        <v>2.2933793185153983</v>
      </c>
      <c r="L21" s="31">
        <f t="shared" si="6"/>
        <v>1732.6480751383835</v>
      </c>
    </row>
    <row r="22" spans="1:12" s="1" customFormat="1" ht="15.4" customHeight="1" x14ac:dyDescent="0.15">
      <c r="A22" s="24" t="s">
        <v>27</v>
      </c>
      <c r="B22" s="25">
        <v>2214</v>
      </c>
      <c r="C22" s="26">
        <f t="shared" si="0"/>
        <v>553.5</v>
      </c>
      <c r="D22" s="2">
        <v>1.25</v>
      </c>
      <c r="E22" s="27">
        <f t="shared" si="1"/>
        <v>2767.5</v>
      </c>
      <c r="F22" s="2">
        <v>1.25</v>
      </c>
      <c r="G22" s="28">
        <f t="shared" si="2"/>
        <v>2767.5</v>
      </c>
      <c r="H22" s="29">
        <f t="shared" si="3"/>
        <v>0</v>
      </c>
      <c r="I22" s="29">
        <v>4</v>
      </c>
      <c r="J22" s="29">
        <f t="shared" si="4"/>
        <v>1</v>
      </c>
      <c r="K22" s="30">
        <f t="shared" si="5"/>
        <v>2.2933793185153983</v>
      </c>
      <c r="L22" s="31">
        <f t="shared" si="6"/>
        <v>1269.385452798273</v>
      </c>
    </row>
    <row r="23" spans="1:12" s="1" customFormat="1" ht="15.4" customHeight="1" x14ac:dyDescent="0.15">
      <c r="A23" s="24" t="s">
        <v>28</v>
      </c>
      <c r="B23" s="25">
        <v>3108</v>
      </c>
      <c r="C23" s="26">
        <f t="shared" si="0"/>
        <v>777</v>
      </c>
      <c r="D23" s="2">
        <v>1.25</v>
      </c>
      <c r="E23" s="27">
        <f t="shared" si="1"/>
        <v>3885</v>
      </c>
      <c r="F23" s="2">
        <v>0</v>
      </c>
      <c r="G23" s="28">
        <f t="shared" si="2"/>
        <v>0</v>
      </c>
      <c r="H23" s="29">
        <f t="shared" si="3"/>
        <v>3885</v>
      </c>
      <c r="I23" s="29">
        <v>4</v>
      </c>
      <c r="J23" s="29">
        <f t="shared" si="4"/>
        <v>0</v>
      </c>
      <c r="K23" s="30">
        <f t="shared" si="5"/>
        <v>0</v>
      </c>
      <c r="L23" s="31">
        <f t="shared" si="6"/>
        <v>0</v>
      </c>
    </row>
    <row r="24" spans="1:12" s="1" customFormat="1" ht="15.4" customHeight="1" x14ac:dyDescent="0.15">
      <c r="A24" s="24" t="s">
        <v>29</v>
      </c>
      <c r="B24" s="25">
        <v>1650</v>
      </c>
      <c r="C24" s="26">
        <f t="shared" si="0"/>
        <v>412.5</v>
      </c>
      <c r="D24" s="2">
        <v>1.25</v>
      </c>
      <c r="E24" s="27">
        <f t="shared" si="1"/>
        <v>2062.5</v>
      </c>
      <c r="F24" s="2">
        <v>0</v>
      </c>
      <c r="G24" s="28">
        <f t="shared" si="2"/>
        <v>0</v>
      </c>
      <c r="H24" s="29">
        <f t="shared" si="3"/>
        <v>2062.5</v>
      </c>
      <c r="I24" s="29">
        <v>4</v>
      </c>
      <c r="J24" s="29">
        <f t="shared" si="4"/>
        <v>0</v>
      </c>
      <c r="K24" s="30">
        <f t="shared" si="5"/>
        <v>0</v>
      </c>
      <c r="L24" s="31">
        <f t="shared" si="6"/>
        <v>0</v>
      </c>
    </row>
    <row r="25" spans="1:12" s="1" customFormat="1" ht="15.4" customHeight="1" x14ac:dyDescent="0.15">
      <c r="A25" s="24" t="s">
        <v>30</v>
      </c>
      <c r="B25" s="25">
        <v>4546</v>
      </c>
      <c r="C25" s="26">
        <f t="shared" si="0"/>
        <v>1136.5</v>
      </c>
      <c r="D25" s="2">
        <v>1.25</v>
      </c>
      <c r="E25" s="27">
        <f t="shared" si="1"/>
        <v>5682.5</v>
      </c>
      <c r="F25" s="2">
        <v>0</v>
      </c>
      <c r="G25" s="28">
        <f t="shared" si="2"/>
        <v>0</v>
      </c>
      <c r="H25" s="29">
        <f t="shared" si="3"/>
        <v>5682.5</v>
      </c>
      <c r="I25" s="29">
        <v>4</v>
      </c>
      <c r="J25" s="29">
        <f t="shared" si="4"/>
        <v>0</v>
      </c>
      <c r="K25" s="30">
        <f t="shared" si="5"/>
        <v>0</v>
      </c>
      <c r="L25" s="31">
        <f t="shared" si="6"/>
        <v>0</v>
      </c>
    </row>
    <row r="26" spans="1:12" s="1" customFormat="1" ht="15.4" customHeight="1" x14ac:dyDescent="0.15">
      <c r="A26" s="24" t="s">
        <v>31</v>
      </c>
      <c r="B26" s="25">
        <v>1804</v>
      </c>
      <c r="C26" s="26">
        <f t="shared" si="0"/>
        <v>451</v>
      </c>
      <c r="D26" s="2">
        <v>1.25</v>
      </c>
      <c r="E26" s="27">
        <f t="shared" si="1"/>
        <v>2255</v>
      </c>
      <c r="F26" s="2">
        <v>1.25</v>
      </c>
      <c r="G26" s="28">
        <f t="shared" si="2"/>
        <v>2255</v>
      </c>
      <c r="H26" s="29">
        <f t="shared" si="3"/>
        <v>0</v>
      </c>
      <c r="I26" s="29">
        <v>4</v>
      </c>
      <c r="J26" s="29">
        <f t="shared" si="4"/>
        <v>1</v>
      </c>
      <c r="K26" s="30">
        <f t="shared" si="5"/>
        <v>2.2933793185153983</v>
      </c>
      <c r="L26" s="31">
        <f t="shared" si="6"/>
        <v>1034.3140726504446</v>
      </c>
    </row>
    <row r="27" spans="1:12" s="1" customFormat="1" ht="15.4" customHeight="1" x14ac:dyDescent="0.15">
      <c r="A27" s="24" t="s">
        <v>32</v>
      </c>
      <c r="B27" s="25">
        <v>3638</v>
      </c>
      <c r="C27" s="26">
        <f t="shared" si="0"/>
        <v>909.5</v>
      </c>
      <c r="D27" s="2">
        <v>1.25</v>
      </c>
      <c r="E27" s="27">
        <f t="shared" si="1"/>
        <v>4547.5</v>
      </c>
      <c r="F27" s="2">
        <v>1.25</v>
      </c>
      <c r="G27" s="28">
        <f t="shared" si="2"/>
        <v>4547.5</v>
      </c>
      <c r="H27" s="29">
        <f t="shared" si="3"/>
        <v>0</v>
      </c>
      <c r="I27" s="29">
        <v>4</v>
      </c>
      <c r="J27" s="29">
        <f t="shared" si="4"/>
        <v>1</v>
      </c>
      <c r="K27" s="30">
        <f t="shared" si="5"/>
        <v>2.2933793185153983</v>
      </c>
      <c r="L27" s="31">
        <f t="shared" si="6"/>
        <v>2085.8284901897546</v>
      </c>
    </row>
    <row r="28" spans="1:12" s="1" customFormat="1" ht="15.4" customHeight="1" x14ac:dyDescent="0.15">
      <c r="A28" s="24" t="s">
        <v>33</v>
      </c>
      <c r="B28" s="25">
        <v>3991</v>
      </c>
      <c r="C28" s="26">
        <f t="shared" si="0"/>
        <v>997.75</v>
      </c>
      <c r="D28" s="2">
        <v>1.25</v>
      </c>
      <c r="E28" s="27">
        <f t="shared" si="1"/>
        <v>4988.75</v>
      </c>
      <c r="F28" s="2">
        <v>1.25</v>
      </c>
      <c r="G28" s="28">
        <f t="shared" si="2"/>
        <v>4988.75</v>
      </c>
      <c r="H28" s="29">
        <f t="shared" si="3"/>
        <v>0</v>
      </c>
      <c r="I28" s="29">
        <v>4</v>
      </c>
      <c r="J28" s="29">
        <f t="shared" si="4"/>
        <v>1</v>
      </c>
      <c r="K28" s="30">
        <f t="shared" si="5"/>
        <v>2.2933793185153983</v>
      </c>
      <c r="L28" s="31">
        <f t="shared" si="6"/>
        <v>2288.2192150487385</v>
      </c>
    </row>
    <row r="29" spans="1:12" s="1" customFormat="1" ht="15.4" customHeight="1" x14ac:dyDescent="0.15">
      <c r="A29" s="24" t="s">
        <v>34</v>
      </c>
      <c r="B29" s="25">
        <v>4258</v>
      </c>
      <c r="C29" s="26">
        <f t="shared" si="0"/>
        <v>1064.5</v>
      </c>
      <c r="D29" s="2">
        <v>1.25</v>
      </c>
      <c r="E29" s="27">
        <f t="shared" si="1"/>
        <v>5322.5</v>
      </c>
      <c r="F29" s="2">
        <v>1.25</v>
      </c>
      <c r="G29" s="28">
        <f t="shared" si="2"/>
        <v>5322.5</v>
      </c>
      <c r="H29" s="29">
        <f t="shared" si="3"/>
        <v>0</v>
      </c>
      <c r="I29" s="29">
        <v>4</v>
      </c>
      <c r="J29" s="29">
        <f t="shared" si="4"/>
        <v>1</v>
      </c>
      <c r="K29" s="30">
        <f t="shared" si="5"/>
        <v>2.2933793185153983</v>
      </c>
      <c r="L29" s="31">
        <f t="shared" si="6"/>
        <v>2441.3022845596415</v>
      </c>
    </row>
    <row r="30" spans="1:12" s="1" customFormat="1" ht="15.4" customHeight="1" x14ac:dyDescent="0.15">
      <c r="A30" s="24" t="s">
        <v>35</v>
      </c>
      <c r="B30" s="25">
        <v>6111</v>
      </c>
      <c r="C30" s="26">
        <f t="shared" si="0"/>
        <v>1527.75</v>
      </c>
      <c r="D30" s="2">
        <v>1.25</v>
      </c>
      <c r="E30" s="27">
        <f t="shared" si="1"/>
        <v>7638.75</v>
      </c>
      <c r="F30" s="2">
        <v>1.25</v>
      </c>
      <c r="G30" s="28">
        <f t="shared" si="2"/>
        <v>7638.75</v>
      </c>
      <c r="H30" s="29">
        <f t="shared" si="3"/>
        <v>0</v>
      </c>
      <c r="I30" s="29">
        <v>4</v>
      </c>
      <c r="J30" s="29">
        <f t="shared" si="4"/>
        <v>1</v>
      </c>
      <c r="K30" s="30">
        <f t="shared" si="5"/>
        <v>2.2933793185153983</v>
      </c>
      <c r="L30" s="31">
        <f t="shared" si="6"/>
        <v>3503.7102538618997</v>
      </c>
    </row>
    <row r="31" spans="1:12" s="1" customFormat="1" ht="15.4" customHeight="1" x14ac:dyDescent="0.15">
      <c r="A31" s="24" t="s">
        <v>36</v>
      </c>
      <c r="B31" s="25">
        <v>7337</v>
      </c>
      <c r="C31" s="26">
        <f t="shared" si="0"/>
        <v>1834.25</v>
      </c>
      <c r="D31" s="2">
        <v>1.25</v>
      </c>
      <c r="E31" s="27">
        <f t="shared" si="1"/>
        <v>9171.25</v>
      </c>
      <c r="F31" s="2">
        <v>1.25</v>
      </c>
      <c r="G31" s="28">
        <f t="shared" si="2"/>
        <v>9171.25</v>
      </c>
      <c r="H31" s="29">
        <f t="shared" si="3"/>
        <v>0</v>
      </c>
      <c r="I31" s="29">
        <v>4</v>
      </c>
      <c r="J31" s="29">
        <f t="shared" si="4"/>
        <v>1</v>
      </c>
      <c r="K31" s="30">
        <f t="shared" si="5"/>
        <v>2.2933793185153983</v>
      </c>
      <c r="L31" s="31">
        <f t="shared" si="6"/>
        <v>4206.6310149868696</v>
      </c>
    </row>
    <row r="32" spans="1:12" s="1" customFormat="1" ht="15.4" customHeight="1" x14ac:dyDescent="0.15">
      <c r="A32" s="24" t="s">
        <v>37</v>
      </c>
      <c r="B32" s="25">
        <v>3460</v>
      </c>
      <c r="C32" s="26">
        <f t="shared" si="0"/>
        <v>865</v>
      </c>
      <c r="D32" s="2">
        <v>1.25</v>
      </c>
      <c r="E32" s="27">
        <f t="shared" si="1"/>
        <v>4325</v>
      </c>
      <c r="F32" s="2">
        <v>1.25</v>
      </c>
      <c r="G32" s="28">
        <f t="shared" si="2"/>
        <v>4325</v>
      </c>
      <c r="H32" s="29">
        <f t="shared" si="3"/>
        <v>0</v>
      </c>
      <c r="I32" s="29">
        <v>4</v>
      </c>
      <c r="J32" s="29">
        <f t="shared" si="4"/>
        <v>1</v>
      </c>
      <c r="K32" s="30">
        <f t="shared" si="5"/>
        <v>2.2933793185153983</v>
      </c>
      <c r="L32" s="31">
        <f t="shared" si="6"/>
        <v>1983.7731105158196</v>
      </c>
    </row>
    <row r="33" spans="1:12" s="1" customFormat="1" ht="15.4" customHeight="1" x14ac:dyDescent="0.15">
      <c r="A33" s="24" t="s">
        <v>38</v>
      </c>
      <c r="B33" s="25">
        <v>6011</v>
      </c>
      <c r="C33" s="26">
        <f t="shared" si="0"/>
        <v>1502.75</v>
      </c>
      <c r="D33" s="2">
        <v>1.25</v>
      </c>
      <c r="E33" s="27">
        <f t="shared" si="1"/>
        <v>7513.75</v>
      </c>
      <c r="F33" s="2">
        <v>1.25</v>
      </c>
      <c r="G33" s="28">
        <f t="shared" si="2"/>
        <v>7513.75</v>
      </c>
      <c r="H33" s="29">
        <f t="shared" si="3"/>
        <v>0</v>
      </c>
      <c r="I33" s="29">
        <v>4</v>
      </c>
      <c r="J33" s="29">
        <f t="shared" si="4"/>
        <v>1</v>
      </c>
      <c r="K33" s="30">
        <f t="shared" si="5"/>
        <v>2.2933793185153983</v>
      </c>
      <c r="L33" s="31">
        <f t="shared" si="6"/>
        <v>3446.3757708990147</v>
      </c>
    </row>
    <row r="34" spans="1:12" s="1" customFormat="1" ht="15.4" customHeight="1" x14ac:dyDescent="0.15">
      <c r="A34" s="24" t="s">
        <v>39</v>
      </c>
      <c r="B34" s="25">
        <v>4218</v>
      </c>
      <c r="C34" s="26">
        <f t="shared" si="0"/>
        <v>1054.5</v>
      </c>
      <c r="D34" s="2">
        <v>1.25</v>
      </c>
      <c r="E34" s="27">
        <f t="shared" si="1"/>
        <v>5272.5</v>
      </c>
      <c r="F34" s="2">
        <v>0</v>
      </c>
      <c r="G34" s="28">
        <f t="shared" si="2"/>
        <v>0</v>
      </c>
      <c r="H34" s="29">
        <f t="shared" si="3"/>
        <v>5272.5</v>
      </c>
      <c r="I34" s="29">
        <v>4</v>
      </c>
      <c r="J34" s="29">
        <f t="shared" si="4"/>
        <v>0</v>
      </c>
      <c r="K34" s="30">
        <f t="shared" si="5"/>
        <v>0</v>
      </c>
      <c r="L34" s="31">
        <f t="shared" si="6"/>
        <v>0</v>
      </c>
    </row>
    <row r="35" spans="1:12" s="1" customFormat="1" ht="15.4" customHeight="1" x14ac:dyDescent="0.15">
      <c r="A35" s="24" t="s">
        <v>40</v>
      </c>
      <c r="B35" s="25">
        <v>3797</v>
      </c>
      <c r="C35" s="26">
        <f t="shared" si="0"/>
        <v>949.25</v>
      </c>
      <c r="D35" s="2">
        <v>1.25</v>
      </c>
      <c r="E35" s="27">
        <f t="shared" si="1"/>
        <v>4746.25</v>
      </c>
      <c r="F35" s="2">
        <v>1.25</v>
      </c>
      <c r="G35" s="28">
        <f t="shared" si="2"/>
        <v>4746.25</v>
      </c>
      <c r="H35" s="29">
        <f t="shared" si="3"/>
        <v>0</v>
      </c>
      <c r="I35" s="29">
        <v>4</v>
      </c>
      <c r="J35" s="29">
        <f t="shared" si="4"/>
        <v>1</v>
      </c>
      <c r="K35" s="30">
        <f t="shared" si="5"/>
        <v>2.2933793185153983</v>
      </c>
      <c r="L35" s="31">
        <f t="shared" si="6"/>
        <v>2176.9903181007417</v>
      </c>
    </row>
    <row r="36" spans="1:12" s="1" customFormat="1" ht="15.4" customHeight="1" x14ac:dyDescent="0.15">
      <c r="A36" s="24" t="s">
        <v>41</v>
      </c>
      <c r="B36" s="25">
        <v>3170</v>
      </c>
      <c r="C36" s="26">
        <f t="shared" si="0"/>
        <v>792.5</v>
      </c>
      <c r="D36" s="2">
        <v>1.25</v>
      </c>
      <c r="E36" s="27">
        <f t="shared" si="1"/>
        <v>3962.5</v>
      </c>
      <c r="F36" s="2">
        <v>0</v>
      </c>
      <c r="G36" s="28">
        <f t="shared" si="2"/>
        <v>0</v>
      </c>
      <c r="H36" s="29">
        <f t="shared" si="3"/>
        <v>3962.5</v>
      </c>
      <c r="I36" s="29">
        <v>4</v>
      </c>
      <c r="J36" s="29">
        <f t="shared" si="4"/>
        <v>0</v>
      </c>
      <c r="K36" s="30">
        <f t="shared" si="5"/>
        <v>0</v>
      </c>
      <c r="L36" s="31">
        <f t="shared" si="6"/>
        <v>0</v>
      </c>
    </row>
    <row r="37" spans="1:12" s="1" customFormat="1" ht="15.4" customHeight="1" x14ac:dyDescent="0.15">
      <c r="A37" s="32" t="s">
        <v>42</v>
      </c>
      <c r="B37" s="33">
        <v>2932</v>
      </c>
      <c r="C37" s="26">
        <f t="shared" si="0"/>
        <v>733</v>
      </c>
      <c r="D37" s="2">
        <v>1.25</v>
      </c>
      <c r="E37" s="27">
        <f t="shared" si="1"/>
        <v>3665</v>
      </c>
      <c r="F37" s="2">
        <v>1.25</v>
      </c>
      <c r="G37" s="28">
        <f t="shared" si="2"/>
        <v>3665</v>
      </c>
      <c r="H37" s="29">
        <f t="shared" si="3"/>
        <v>0</v>
      </c>
      <c r="I37" s="29">
        <v>4</v>
      </c>
      <c r="J37" s="29">
        <f t="shared" si="4"/>
        <v>1</v>
      </c>
      <c r="K37" s="30">
        <f t="shared" si="5"/>
        <v>2.2933793185153983</v>
      </c>
      <c r="L37" s="31">
        <f t="shared" si="6"/>
        <v>1681.0470404717869</v>
      </c>
    </row>
    <row r="38" spans="1:12" s="1" customFormat="1" ht="15.4" customHeight="1" x14ac:dyDescent="0.15">
      <c r="A38" s="24" t="s">
        <v>43</v>
      </c>
      <c r="B38" s="25">
        <v>4918</v>
      </c>
      <c r="C38" s="26">
        <f t="shared" si="0"/>
        <v>1229.5</v>
      </c>
      <c r="D38" s="2">
        <v>1.25</v>
      </c>
      <c r="E38" s="27">
        <f t="shared" si="1"/>
        <v>6147.5</v>
      </c>
      <c r="F38" s="2">
        <v>0</v>
      </c>
      <c r="G38" s="28">
        <f t="shared" si="2"/>
        <v>0</v>
      </c>
      <c r="H38" s="29">
        <f t="shared" si="3"/>
        <v>6147.5</v>
      </c>
      <c r="I38" s="29">
        <v>4</v>
      </c>
      <c r="J38" s="29">
        <f t="shared" si="4"/>
        <v>0</v>
      </c>
      <c r="K38" s="30">
        <f t="shared" si="5"/>
        <v>0</v>
      </c>
      <c r="L38" s="31">
        <f t="shared" si="6"/>
        <v>0</v>
      </c>
    </row>
    <row r="39" spans="1:12" s="1" customFormat="1" ht="15.4" customHeight="1" x14ac:dyDescent="0.15">
      <c r="A39" s="32" t="s">
        <v>44</v>
      </c>
      <c r="B39" s="33">
        <v>5995</v>
      </c>
      <c r="C39" s="26">
        <f t="shared" si="0"/>
        <v>1498.75</v>
      </c>
      <c r="D39" s="2">
        <v>1.25</v>
      </c>
      <c r="E39" s="27">
        <f t="shared" si="1"/>
        <v>7493.75</v>
      </c>
      <c r="F39" s="2">
        <v>0</v>
      </c>
      <c r="G39" s="28">
        <f t="shared" si="2"/>
        <v>0</v>
      </c>
      <c r="H39" s="29">
        <f t="shared" si="3"/>
        <v>7493.75</v>
      </c>
      <c r="I39" s="29">
        <v>4</v>
      </c>
      <c r="J39" s="29">
        <f t="shared" si="4"/>
        <v>0</v>
      </c>
      <c r="K39" s="30">
        <f t="shared" si="5"/>
        <v>0</v>
      </c>
      <c r="L39" s="31">
        <f t="shared" si="6"/>
        <v>0</v>
      </c>
    </row>
    <row r="40" spans="1:12" s="1" customFormat="1" ht="15.4" customHeight="1" x14ac:dyDescent="0.15">
      <c r="A40" s="24" t="s">
        <v>45</v>
      </c>
      <c r="B40" s="25">
        <v>2973</v>
      </c>
      <c r="C40" s="26">
        <f t="shared" si="0"/>
        <v>743.25</v>
      </c>
      <c r="D40" s="2">
        <v>1.25</v>
      </c>
      <c r="E40" s="27">
        <f t="shared" si="1"/>
        <v>3716.25</v>
      </c>
      <c r="F40" s="2">
        <v>0</v>
      </c>
      <c r="G40" s="28">
        <f t="shared" si="2"/>
        <v>0</v>
      </c>
      <c r="H40" s="29">
        <f t="shared" si="3"/>
        <v>3716.25</v>
      </c>
      <c r="I40" s="29">
        <v>4</v>
      </c>
      <c r="J40" s="29">
        <f t="shared" si="4"/>
        <v>0</v>
      </c>
      <c r="K40" s="30">
        <f t="shared" si="5"/>
        <v>0</v>
      </c>
      <c r="L40" s="31">
        <f t="shared" si="6"/>
        <v>0</v>
      </c>
    </row>
    <row r="41" spans="1:12" s="1" customFormat="1" ht="15.4" customHeight="1" x14ac:dyDescent="0.15">
      <c r="A41" s="24" t="s">
        <v>46</v>
      </c>
      <c r="B41" s="25">
        <v>5385</v>
      </c>
      <c r="C41" s="26">
        <f t="shared" si="0"/>
        <v>1346.25</v>
      </c>
      <c r="D41" s="2">
        <v>1.25</v>
      </c>
      <c r="E41" s="27">
        <f t="shared" si="1"/>
        <v>6731.25</v>
      </c>
      <c r="F41" s="2">
        <v>1.25</v>
      </c>
      <c r="G41" s="28">
        <f t="shared" si="2"/>
        <v>6731.25</v>
      </c>
      <c r="H41" s="29">
        <f t="shared" si="3"/>
        <v>0</v>
      </c>
      <c r="I41" s="29">
        <v>4</v>
      </c>
      <c r="J41" s="29">
        <f t="shared" si="4"/>
        <v>1</v>
      </c>
      <c r="K41" s="30">
        <f t="shared" si="5"/>
        <v>2.2933793185153983</v>
      </c>
      <c r="L41" s="31">
        <f t="shared" si="6"/>
        <v>3087.4619075513551</v>
      </c>
    </row>
    <row r="42" spans="1:12" s="1" customFormat="1" ht="15.4" customHeight="1" x14ac:dyDescent="0.15">
      <c r="A42" s="24" t="s">
        <v>47</v>
      </c>
      <c r="B42" s="25">
        <v>5259</v>
      </c>
      <c r="C42" s="26">
        <f t="shared" si="0"/>
        <v>1314.75</v>
      </c>
      <c r="D42" s="2">
        <v>1.25</v>
      </c>
      <c r="E42" s="27">
        <f t="shared" si="1"/>
        <v>6573.75</v>
      </c>
      <c r="F42" s="2">
        <v>1.25</v>
      </c>
      <c r="G42" s="28">
        <f t="shared" si="2"/>
        <v>6573.75</v>
      </c>
      <c r="H42" s="29">
        <f t="shared" si="3"/>
        <v>0</v>
      </c>
      <c r="I42" s="29">
        <v>4</v>
      </c>
      <c r="J42" s="29">
        <f t="shared" si="4"/>
        <v>1</v>
      </c>
      <c r="K42" s="30">
        <f t="shared" si="5"/>
        <v>2.2933793185153983</v>
      </c>
      <c r="L42" s="31">
        <f t="shared" si="6"/>
        <v>3015.22045901812</v>
      </c>
    </row>
    <row r="43" spans="1:12" s="1" customFormat="1" ht="15.4" customHeight="1" x14ac:dyDescent="0.15">
      <c r="A43" s="24" t="s">
        <v>48</v>
      </c>
      <c r="B43" s="25">
        <v>4605</v>
      </c>
      <c r="C43" s="26">
        <f t="shared" si="0"/>
        <v>1151.25</v>
      </c>
      <c r="D43" s="2">
        <v>1.25</v>
      </c>
      <c r="E43" s="27">
        <f t="shared" si="1"/>
        <v>5756.25</v>
      </c>
      <c r="F43" s="2">
        <v>1.25</v>
      </c>
      <c r="G43" s="28">
        <f t="shared" si="2"/>
        <v>5756.25</v>
      </c>
      <c r="H43" s="29">
        <f t="shared" si="3"/>
        <v>0</v>
      </c>
      <c r="I43" s="29">
        <v>4</v>
      </c>
      <c r="J43" s="29">
        <f t="shared" si="4"/>
        <v>1</v>
      </c>
      <c r="K43" s="30">
        <f t="shared" si="5"/>
        <v>2.2933793185153983</v>
      </c>
      <c r="L43" s="31">
        <f t="shared" si="6"/>
        <v>2640.2529404408524</v>
      </c>
    </row>
    <row r="44" spans="1:12" s="1" customFormat="1" ht="15.4" customHeight="1" x14ac:dyDescent="0.15">
      <c r="A44" s="24" t="s">
        <v>49</v>
      </c>
      <c r="B44" s="25">
        <v>3689</v>
      </c>
      <c r="C44" s="26">
        <f t="shared" si="0"/>
        <v>922.25</v>
      </c>
      <c r="D44" s="2">
        <v>1.25</v>
      </c>
      <c r="E44" s="27">
        <f t="shared" si="1"/>
        <v>4611.25</v>
      </c>
      <c r="F44" s="2">
        <v>1.25</v>
      </c>
      <c r="G44" s="28">
        <f t="shared" si="2"/>
        <v>4611.25</v>
      </c>
      <c r="H44" s="29">
        <f t="shared" si="3"/>
        <v>0</v>
      </c>
      <c r="I44" s="29">
        <v>4</v>
      </c>
      <c r="J44" s="29">
        <f t="shared" si="4"/>
        <v>1</v>
      </c>
      <c r="K44" s="30">
        <f t="shared" si="5"/>
        <v>2.2933793185153983</v>
      </c>
      <c r="L44" s="31">
        <f t="shared" si="6"/>
        <v>2115.0690765008262</v>
      </c>
    </row>
    <row r="45" spans="1:12" s="1" customFormat="1" ht="15.4" customHeight="1" x14ac:dyDescent="0.15">
      <c r="A45" s="24" t="s">
        <v>50</v>
      </c>
      <c r="B45" s="25">
        <v>2780</v>
      </c>
      <c r="C45" s="26">
        <f t="shared" si="0"/>
        <v>695</v>
      </c>
      <c r="D45" s="2">
        <v>1.25</v>
      </c>
      <c r="E45" s="27">
        <f t="shared" si="1"/>
        <v>3475</v>
      </c>
      <c r="F45" s="2">
        <v>1.25</v>
      </c>
      <c r="G45" s="28">
        <f t="shared" si="2"/>
        <v>3475</v>
      </c>
      <c r="H45" s="29">
        <f t="shared" si="3"/>
        <v>0</v>
      </c>
      <c r="I45" s="29">
        <v>4</v>
      </c>
      <c r="J45" s="29">
        <f t="shared" si="4"/>
        <v>1</v>
      </c>
      <c r="K45" s="30">
        <f t="shared" si="5"/>
        <v>2.2933793185153983</v>
      </c>
      <c r="L45" s="31">
        <f t="shared" si="6"/>
        <v>1593.8986263682018</v>
      </c>
    </row>
    <row r="46" spans="1:12" s="1" customFormat="1" ht="15.4" customHeight="1" x14ac:dyDescent="0.15">
      <c r="A46" s="24" t="s">
        <v>51</v>
      </c>
      <c r="B46" s="25">
        <v>5092</v>
      </c>
      <c r="C46" s="26">
        <f t="shared" si="0"/>
        <v>1273</v>
      </c>
      <c r="D46" s="2">
        <v>1.25</v>
      </c>
      <c r="E46" s="27">
        <f t="shared" si="1"/>
        <v>6365</v>
      </c>
      <c r="F46" s="2">
        <v>0</v>
      </c>
      <c r="G46" s="28">
        <f t="shared" si="2"/>
        <v>0</v>
      </c>
      <c r="H46" s="29">
        <f t="shared" si="3"/>
        <v>6365</v>
      </c>
      <c r="I46" s="29">
        <v>4</v>
      </c>
      <c r="J46" s="29">
        <f t="shared" si="4"/>
        <v>0</v>
      </c>
      <c r="K46" s="30">
        <f t="shared" si="5"/>
        <v>0</v>
      </c>
      <c r="L46" s="31">
        <f t="shared" si="6"/>
        <v>0</v>
      </c>
    </row>
    <row r="47" spans="1:12" s="1" customFormat="1" ht="15.4" customHeight="1" x14ac:dyDescent="0.15">
      <c r="A47" s="24" t="s">
        <v>52</v>
      </c>
      <c r="B47" s="25">
        <v>3297</v>
      </c>
      <c r="C47" s="26">
        <f t="shared" si="0"/>
        <v>824.25</v>
      </c>
      <c r="D47" s="2">
        <v>1.25</v>
      </c>
      <c r="E47" s="27">
        <f t="shared" si="1"/>
        <v>4121.25</v>
      </c>
      <c r="F47" s="2">
        <v>1.25</v>
      </c>
      <c r="G47" s="28">
        <f t="shared" si="2"/>
        <v>4121.25</v>
      </c>
      <c r="H47" s="29">
        <f t="shared" si="3"/>
        <v>0</v>
      </c>
      <c r="I47" s="29">
        <v>4</v>
      </c>
      <c r="J47" s="29">
        <f t="shared" si="4"/>
        <v>1</v>
      </c>
      <c r="K47" s="30">
        <f t="shared" si="5"/>
        <v>2.2933793185153983</v>
      </c>
      <c r="L47" s="31">
        <f t="shared" si="6"/>
        <v>1890.317903286317</v>
      </c>
    </row>
    <row r="48" spans="1:12" s="1" customFormat="1" ht="15.4" customHeight="1" x14ac:dyDescent="0.15">
      <c r="A48" s="24" t="s">
        <v>53</v>
      </c>
      <c r="B48" s="25">
        <v>2077</v>
      </c>
      <c r="C48" s="26">
        <f t="shared" si="0"/>
        <v>519.25</v>
      </c>
      <c r="D48" s="2">
        <v>1.25</v>
      </c>
      <c r="E48" s="27">
        <f t="shared" si="1"/>
        <v>2596.25</v>
      </c>
      <c r="F48" s="2">
        <v>1.25</v>
      </c>
      <c r="G48" s="28">
        <f t="shared" si="2"/>
        <v>2596.25</v>
      </c>
      <c r="H48" s="29">
        <f t="shared" si="3"/>
        <v>0</v>
      </c>
      <c r="I48" s="29">
        <v>4</v>
      </c>
      <c r="J48" s="29">
        <f t="shared" si="4"/>
        <v>1</v>
      </c>
      <c r="K48" s="30">
        <f t="shared" si="5"/>
        <v>2.2933793185153983</v>
      </c>
      <c r="L48" s="31">
        <f t="shared" si="6"/>
        <v>1190.8372111391207</v>
      </c>
    </row>
    <row r="49" spans="1:12" s="1" customFormat="1" ht="15.4" customHeight="1" x14ac:dyDescent="0.15">
      <c r="A49" s="24" t="s">
        <v>54</v>
      </c>
      <c r="B49" s="25">
        <v>3720</v>
      </c>
      <c r="C49" s="26">
        <f t="shared" si="0"/>
        <v>930</v>
      </c>
      <c r="D49" s="2">
        <v>1.25</v>
      </c>
      <c r="E49" s="27">
        <f t="shared" si="1"/>
        <v>4650</v>
      </c>
      <c r="F49" s="2">
        <v>1.25</v>
      </c>
      <c r="G49" s="28">
        <f t="shared" si="2"/>
        <v>4650</v>
      </c>
      <c r="H49" s="29">
        <f t="shared" si="3"/>
        <v>0</v>
      </c>
      <c r="I49" s="29">
        <v>4</v>
      </c>
      <c r="J49" s="29">
        <f t="shared" si="4"/>
        <v>1</v>
      </c>
      <c r="K49" s="30">
        <f t="shared" si="5"/>
        <v>2.2933793185153983</v>
      </c>
      <c r="L49" s="31">
        <f t="shared" si="6"/>
        <v>2132.8427662193203</v>
      </c>
    </row>
    <row r="50" spans="1:12" s="1" customFormat="1" ht="15.4" customHeight="1" x14ac:dyDescent="0.15">
      <c r="A50" s="24" t="s">
        <v>55</v>
      </c>
      <c r="B50" s="25">
        <v>3511</v>
      </c>
      <c r="C50" s="26">
        <f t="shared" si="0"/>
        <v>877.75</v>
      </c>
      <c r="D50" s="2">
        <v>1.25</v>
      </c>
      <c r="E50" s="27">
        <f t="shared" si="1"/>
        <v>4388.75</v>
      </c>
      <c r="F50" s="2">
        <v>1.25</v>
      </c>
      <c r="G50" s="28">
        <f t="shared" si="2"/>
        <v>4388.75</v>
      </c>
      <c r="H50" s="29">
        <f t="shared" si="3"/>
        <v>0</v>
      </c>
      <c r="I50" s="29">
        <v>4</v>
      </c>
      <c r="J50" s="29">
        <f t="shared" si="4"/>
        <v>1</v>
      </c>
      <c r="K50" s="30">
        <f t="shared" si="5"/>
        <v>2.2933793185153983</v>
      </c>
      <c r="L50" s="31">
        <f t="shared" si="6"/>
        <v>2013.013696826891</v>
      </c>
    </row>
    <row r="51" spans="1:12" s="1" customFormat="1" ht="15.4" customHeight="1" x14ac:dyDescent="0.15">
      <c r="A51" s="24" t="s">
        <v>56</v>
      </c>
      <c r="B51" s="25">
        <v>5054</v>
      </c>
      <c r="C51" s="26">
        <f t="shared" si="0"/>
        <v>1263.5</v>
      </c>
      <c r="D51" s="2">
        <v>1.25</v>
      </c>
      <c r="E51" s="27">
        <f t="shared" si="1"/>
        <v>6317.5</v>
      </c>
      <c r="F51" s="2">
        <v>1.25</v>
      </c>
      <c r="G51" s="28">
        <f t="shared" si="2"/>
        <v>6317.5</v>
      </c>
      <c r="H51" s="29">
        <f t="shared" si="3"/>
        <v>0</v>
      </c>
      <c r="I51" s="29">
        <v>4</v>
      </c>
      <c r="J51" s="29">
        <f t="shared" si="4"/>
        <v>1</v>
      </c>
      <c r="K51" s="30">
        <f t="shared" si="5"/>
        <v>2.2933793185153983</v>
      </c>
      <c r="L51" s="31">
        <f t="shared" si="6"/>
        <v>2897.6847689442056</v>
      </c>
    </row>
    <row r="52" spans="1:12" s="1" customFormat="1" ht="15.4" customHeight="1" x14ac:dyDescent="0.15">
      <c r="A52" s="24" t="s">
        <v>57</v>
      </c>
      <c r="B52" s="25">
        <v>5016</v>
      </c>
      <c r="C52" s="26">
        <f t="shared" si="0"/>
        <v>1254</v>
      </c>
      <c r="D52" s="2">
        <v>1.25</v>
      </c>
      <c r="E52" s="27">
        <f t="shared" si="1"/>
        <v>6270</v>
      </c>
      <c r="F52" s="2">
        <v>1.25</v>
      </c>
      <c r="G52" s="28">
        <f t="shared" si="2"/>
        <v>6270</v>
      </c>
      <c r="H52" s="29">
        <f t="shared" si="3"/>
        <v>0</v>
      </c>
      <c r="I52" s="29">
        <v>4</v>
      </c>
      <c r="J52" s="29">
        <f t="shared" si="4"/>
        <v>1</v>
      </c>
      <c r="K52" s="30">
        <f t="shared" si="5"/>
        <v>2.2933793185153983</v>
      </c>
      <c r="L52" s="31">
        <f t="shared" si="6"/>
        <v>2875.8976654183093</v>
      </c>
    </row>
    <row r="53" spans="1:12" s="1" customFormat="1" ht="15.4" customHeight="1" x14ac:dyDescent="0.15">
      <c r="A53" s="24" t="s">
        <v>58</v>
      </c>
      <c r="B53" s="25">
        <v>2474</v>
      </c>
      <c r="C53" s="26">
        <f t="shared" si="0"/>
        <v>618.5</v>
      </c>
      <c r="D53" s="2">
        <v>1.25</v>
      </c>
      <c r="E53" s="27">
        <f t="shared" si="1"/>
        <v>3092.5</v>
      </c>
      <c r="F53" s="2">
        <v>1.25</v>
      </c>
      <c r="G53" s="28">
        <f t="shared" si="2"/>
        <v>3092.5</v>
      </c>
      <c r="H53" s="29">
        <f t="shared" si="3"/>
        <v>0</v>
      </c>
      <c r="I53" s="29">
        <v>4</v>
      </c>
      <c r="J53" s="29">
        <f t="shared" si="4"/>
        <v>1</v>
      </c>
      <c r="K53" s="30">
        <f t="shared" si="5"/>
        <v>2.2933793185153983</v>
      </c>
      <c r="L53" s="31">
        <f t="shared" si="6"/>
        <v>1418.4551085017738</v>
      </c>
    </row>
    <row r="54" spans="1:12" s="1" customFormat="1" ht="15.4" customHeight="1" x14ac:dyDescent="0.15">
      <c r="A54" s="24" t="s">
        <v>59</v>
      </c>
      <c r="B54" s="25">
        <v>2459</v>
      </c>
      <c r="C54" s="26">
        <f t="shared" si="0"/>
        <v>614.75</v>
      </c>
      <c r="D54" s="2">
        <v>1.25</v>
      </c>
      <c r="E54" s="27">
        <f t="shared" si="1"/>
        <v>3073.75</v>
      </c>
      <c r="F54" s="2">
        <v>0</v>
      </c>
      <c r="G54" s="28">
        <f t="shared" si="2"/>
        <v>0</v>
      </c>
      <c r="H54" s="29">
        <f t="shared" si="3"/>
        <v>3073.75</v>
      </c>
      <c r="I54" s="29">
        <v>4</v>
      </c>
      <c r="J54" s="29">
        <f t="shared" si="4"/>
        <v>0</v>
      </c>
      <c r="K54" s="30">
        <f t="shared" si="5"/>
        <v>0</v>
      </c>
      <c r="L54" s="31">
        <f t="shared" si="6"/>
        <v>0</v>
      </c>
    </row>
    <row r="55" spans="1:12" s="1" customFormat="1" ht="15.4" customHeight="1" x14ac:dyDescent="0.15">
      <c r="A55" s="24" t="s">
        <v>60</v>
      </c>
      <c r="B55" s="25">
        <v>4080</v>
      </c>
      <c r="C55" s="26">
        <f t="shared" si="0"/>
        <v>1020</v>
      </c>
      <c r="D55" s="2">
        <v>1.25</v>
      </c>
      <c r="E55" s="27">
        <f t="shared" si="1"/>
        <v>5100</v>
      </c>
      <c r="F55" s="2">
        <v>1.25</v>
      </c>
      <c r="G55" s="28">
        <f t="shared" si="2"/>
        <v>5100</v>
      </c>
      <c r="H55" s="29">
        <f t="shared" si="3"/>
        <v>0</v>
      </c>
      <c r="I55" s="29">
        <v>4</v>
      </c>
      <c r="J55" s="29">
        <f t="shared" si="4"/>
        <v>1</v>
      </c>
      <c r="K55" s="30">
        <f t="shared" si="5"/>
        <v>2.2933793185153983</v>
      </c>
      <c r="L55" s="31">
        <f t="shared" si="6"/>
        <v>2339.2469048857065</v>
      </c>
    </row>
    <row r="56" spans="1:12" s="1" customFormat="1" ht="15.4" customHeight="1" x14ac:dyDescent="0.15">
      <c r="A56" s="24" t="s">
        <v>61</v>
      </c>
      <c r="B56" s="25">
        <v>4806</v>
      </c>
      <c r="C56" s="26">
        <f t="shared" si="0"/>
        <v>1201.5</v>
      </c>
      <c r="D56" s="2">
        <v>1.25</v>
      </c>
      <c r="E56" s="27">
        <f t="shared" si="1"/>
        <v>6007.5</v>
      </c>
      <c r="F56" s="2">
        <v>1.25</v>
      </c>
      <c r="G56" s="28">
        <f t="shared" si="2"/>
        <v>6007.5</v>
      </c>
      <c r="H56" s="29">
        <f t="shared" si="3"/>
        <v>0</v>
      </c>
      <c r="I56" s="29">
        <v>4</v>
      </c>
      <c r="J56" s="29">
        <f t="shared" si="4"/>
        <v>1</v>
      </c>
      <c r="K56" s="30">
        <f t="shared" si="5"/>
        <v>2.2933793185153983</v>
      </c>
      <c r="L56" s="31">
        <f t="shared" si="6"/>
        <v>2755.495251196251</v>
      </c>
    </row>
    <row r="57" spans="1:12" s="1" customFormat="1" ht="15.4" customHeight="1" x14ac:dyDescent="0.15">
      <c r="A57" s="24" t="s">
        <v>62</v>
      </c>
      <c r="B57" s="25">
        <v>3581</v>
      </c>
      <c r="C57" s="26">
        <f t="shared" si="0"/>
        <v>895.25</v>
      </c>
      <c r="D57" s="2">
        <v>1.25</v>
      </c>
      <c r="E57" s="27">
        <f t="shared" si="1"/>
        <v>4476.25</v>
      </c>
      <c r="F57" s="2">
        <v>1.25</v>
      </c>
      <c r="G57" s="28">
        <f t="shared" si="2"/>
        <v>4476.25</v>
      </c>
      <c r="H57" s="29">
        <f t="shared" si="3"/>
        <v>0</v>
      </c>
      <c r="I57" s="29">
        <v>4</v>
      </c>
      <c r="J57" s="29">
        <f t="shared" si="4"/>
        <v>1</v>
      </c>
      <c r="K57" s="30">
        <f t="shared" si="5"/>
        <v>2.2933793185153983</v>
      </c>
      <c r="L57" s="31">
        <f t="shared" si="6"/>
        <v>2053.1478349009103</v>
      </c>
    </row>
    <row r="58" spans="1:12" s="1" customFormat="1" ht="15.4" customHeight="1" x14ac:dyDescent="0.15">
      <c r="A58" s="24" t="s">
        <v>63</v>
      </c>
      <c r="B58" s="25">
        <v>2563</v>
      </c>
      <c r="C58" s="26">
        <f t="shared" si="0"/>
        <v>640.75</v>
      </c>
      <c r="D58" s="2">
        <v>1.25</v>
      </c>
      <c r="E58" s="27">
        <f t="shared" si="1"/>
        <v>3203.75</v>
      </c>
      <c r="F58" s="2">
        <v>1.25</v>
      </c>
      <c r="G58" s="28">
        <f t="shared" si="2"/>
        <v>3203.75</v>
      </c>
      <c r="H58" s="29">
        <f t="shared" si="3"/>
        <v>0</v>
      </c>
      <c r="I58" s="29">
        <v>4</v>
      </c>
      <c r="J58" s="29">
        <f t="shared" si="4"/>
        <v>1</v>
      </c>
      <c r="K58" s="30">
        <f t="shared" si="5"/>
        <v>2.2933793185153983</v>
      </c>
      <c r="L58" s="31">
        <f t="shared" si="6"/>
        <v>1469.4827983387415</v>
      </c>
    </row>
    <row r="59" spans="1:12" s="1" customFormat="1" ht="15.4" customHeight="1" x14ac:dyDescent="0.15">
      <c r="A59" s="24" t="s">
        <v>64</v>
      </c>
      <c r="B59" s="25">
        <v>1555</v>
      </c>
      <c r="C59" s="26">
        <f t="shared" si="0"/>
        <v>388.75</v>
      </c>
      <c r="D59" s="2">
        <v>1.25</v>
      </c>
      <c r="E59" s="27">
        <f t="shared" si="1"/>
        <v>1943.75</v>
      </c>
      <c r="F59" s="2">
        <v>0</v>
      </c>
      <c r="G59" s="28">
        <f t="shared" si="2"/>
        <v>0</v>
      </c>
      <c r="H59" s="29">
        <f t="shared" si="3"/>
        <v>1943.75</v>
      </c>
      <c r="I59" s="29">
        <v>4</v>
      </c>
      <c r="J59" s="29">
        <f t="shared" si="4"/>
        <v>0</v>
      </c>
      <c r="K59" s="30">
        <f t="shared" si="5"/>
        <v>0</v>
      </c>
      <c r="L59" s="31">
        <f t="shared" si="6"/>
        <v>0</v>
      </c>
    </row>
    <row r="60" spans="1:12" s="1" customFormat="1" ht="15.4" customHeight="1" x14ac:dyDescent="0.15">
      <c r="A60" s="24" t="s">
        <v>65</v>
      </c>
      <c r="B60" s="25">
        <v>2989</v>
      </c>
      <c r="C60" s="26">
        <f t="shared" si="0"/>
        <v>747.25</v>
      </c>
      <c r="D60" s="2">
        <v>1.25</v>
      </c>
      <c r="E60" s="27">
        <f t="shared" si="1"/>
        <v>3736.25</v>
      </c>
      <c r="F60" s="2">
        <v>1.25</v>
      </c>
      <c r="G60" s="28">
        <f t="shared" si="2"/>
        <v>3736.25</v>
      </c>
      <c r="H60" s="29">
        <f t="shared" si="3"/>
        <v>0</v>
      </c>
      <c r="I60" s="29">
        <v>4</v>
      </c>
      <c r="J60" s="29">
        <f t="shared" si="4"/>
        <v>1</v>
      </c>
      <c r="K60" s="30">
        <f t="shared" si="5"/>
        <v>2.2933793185153983</v>
      </c>
      <c r="L60" s="31">
        <f t="shared" si="6"/>
        <v>1713.7276957606314</v>
      </c>
    </row>
    <row r="61" spans="1:12" s="1" customFormat="1" ht="15.4" customHeight="1" x14ac:dyDescent="0.15">
      <c r="A61" s="24" t="s">
        <v>66</v>
      </c>
      <c r="B61" s="25">
        <v>4155</v>
      </c>
      <c r="C61" s="26">
        <f t="shared" si="0"/>
        <v>1038.75</v>
      </c>
      <c r="D61" s="2">
        <v>1.25</v>
      </c>
      <c r="E61" s="27">
        <f t="shared" si="1"/>
        <v>5193.75</v>
      </c>
      <c r="F61" s="2">
        <v>0</v>
      </c>
      <c r="G61" s="28">
        <f t="shared" si="2"/>
        <v>0</v>
      </c>
      <c r="H61" s="29">
        <f t="shared" si="3"/>
        <v>5193.75</v>
      </c>
      <c r="I61" s="29">
        <v>4</v>
      </c>
      <c r="J61" s="29">
        <f t="shared" si="4"/>
        <v>0</v>
      </c>
      <c r="K61" s="30">
        <f t="shared" si="5"/>
        <v>0</v>
      </c>
      <c r="L61" s="31">
        <f t="shared" si="6"/>
        <v>0</v>
      </c>
    </row>
    <row r="62" spans="1:12" s="1" customFormat="1" ht="15.4" customHeight="1" x14ac:dyDescent="0.15">
      <c r="A62" s="24" t="s">
        <v>67</v>
      </c>
      <c r="B62" s="25">
        <v>3077</v>
      </c>
      <c r="C62" s="26">
        <f t="shared" si="0"/>
        <v>769.25</v>
      </c>
      <c r="D62" s="2">
        <v>1.25</v>
      </c>
      <c r="E62" s="27">
        <f t="shared" si="1"/>
        <v>3846.25</v>
      </c>
      <c r="F62" s="2">
        <v>1.25</v>
      </c>
      <c r="G62" s="28">
        <f t="shared" si="2"/>
        <v>3846.25</v>
      </c>
      <c r="H62" s="29">
        <f t="shared" si="3"/>
        <v>0</v>
      </c>
      <c r="I62" s="29">
        <v>4</v>
      </c>
      <c r="J62" s="29">
        <f t="shared" si="4"/>
        <v>1</v>
      </c>
      <c r="K62" s="30">
        <f t="shared" si="5"/>
        <v>2.2933793185153983</v>
      </c>
      <c r="L62" s="31">
        <f t="shared" si="6"/>
        <v>1764.1820407679702</v>
      </c>
    </row>
    <row r="63" spans="1:12" s="1" customFormat="1" ht="15.4" customHeight="1" x14ac:dyDescent="0.15">
      <c r="A63" s="24" t="s">
        <v>68</v>
      </c>
      <c r="B63" s="25">
        <v>4302</v>
      </c>
      <c r="C63" s="26">
        <f t="shared" si="0"/>
        <v>1075.5</v>
      </c>
      <c r="D63" s="2">
        <v>1.25</v>
      </c>
      <c r="E63" s="27">
        <f t="shared" si="1"/>
        <v>5377.5</v>
      </c>
      <c r="F63" s="2">
        <v>1.25</v>
      </c>
      <c r="G63" s="28">
        <f t="shared" si="2"/>
        <v>5377.5</v>
      </c>
      <c r="H63" s="29">
        <f t="shared" si="3"/>
        <v>0</v>
      </c>
      <c r="I63" s="29">
        <v>4</v>
      </c>
      <c r="J63" s="29">
        <f t="shared" si="4"/>
        <v>1</v>
      </c>
      <c r="K63" s="30">
        <f t="shared" si="5"/>
        <v>2.2933793185153983</v>
      </c>
      <c r="L63" s="31">
        <f t="shared" si="6"/>
        <v>2466.5294570633109</v>
      </c>
    </row>
    <row r="64" spans="1:12" s="1" customFormat="1" ht="15.4" customHeight="1" x14ac:dyDescent="0.15">
      <c r="A64" s="24" t="s">
        <v>69</v>
      </c>
      <c r="B64" s="25">
        <v>6214</v>
      </c>
      <c r="C64" s="26">
        <f t="shared" si="0"/>
        <v>1553.5</v>
      </c>
      <c r="D64" s="2">
        <v>1.25</v>
      </c>
      <c r="E64" s="27">
        <f t="shared" si="1"/>
        <v>7767.5</v>
      </c>
      <c r="F64" s="2">
        <v>1.25</v>
      </c>
      <c r="G64" s="28">
        <f t="shared" si="2"/>
        <v>7767.5</v>
      </c>
      <c r="H64" s="29">
        <f t="shared" si="3"/>
        <v>0</v>
      </c>
      <c r="I64" s="29">
        <v>4</v>
      </c>
      <c r="J64" s="29">
        <f t="shared" si="4"/>
        <v>1</v>
      </c>
      <c r="K64" s="30">
        <f t="shared" si="5"/>
        <v>2.2933793185153983</v>
      </c>
      <c r="L64" s="31">
        <f t="shared" si="6"/>
        <v>3562.7647713136712</v>
      </c>
    </row>
    <row r="65" spans="1:12" s="1" customFormat="1" ht="15.4" customHeight="1" x14ac:dyDescent="0.15">
      <c r="A65" s="24" t="s">
        <v>70</v>
      </c>
      <c r="B65" s="25">
        <v>2139</v>
      </c>
      <c r="C65" s="26">
        <f t="shared" si="0"/>
        <v>534.75</v>
      </c>
      <c r="D65" s="2">
        <v>1.25</v>
      </c>
      <c r="E65" s="27">
        <f t="shared" si="1"/>
        <v>2673.75</v>
      </c>
      <c r="F65" s="2">
        <v>1.25</v>
      </c>
      <c r="G65" s="28">
        <f t="shared" si="2"/>
        <v>2673.75</v>
      </c>
      <c r="H65" s="29">
        <f t="shared" si="3"/>
        <v>0</v>
      </c>
      <c r="I65" s="29">
        <v>4</v>
      </c>
      <c r="J65" s="29">
        <f t="shared" si="4"/>
        <v>1</v>
      </c>
      <c r="K65" s="30">
        <f t="shared" si="5"/>
        <v>2.2933793185153983</v>
      </c>
      <c r="L65" s="31">
        <f t="shared" si="6"/>
        <v>1226.3845905761093</v>
      </c>
    </row>
    <row r="66" spans="1:12" s="1" customFormat="1" ht="15.4" customHeight="1" x14ac:dyDescent="0.15">
      <c r="A66" s="24" t="s">
        <v>71</v>
      </c>
      <c r="B66" s="25">
        <v>5360</v>
      </c>
      <c r="C66" s="26">
        <f t="shared" si="0"/>
        <v>1340</v>
      </c>
      <c r="D66" s="2">
        <v>1.25</v>
      </c>
      <c r="E66" s="27">
        <f t="shared" si="1"/>
        <v>6700</v>
      </c>
      <c r="F66" s="2">
        <v>0</v>
      </c>
      <c r="G66" s="28">
        <f t="shared" si="2"/>
        <v>0</v>
      </c>
      <c r="H66" s="29">
        <f t="shared" si="3"/>
        <v>6700</v>
      </c>
      <c r="I66" s="29">
        <v>4</v>
      </c>
      <c r="J66" s="29">
        <f t="shared" si="4"/>
        <v>0</v>
      </c>
      <c r="K66" s="30">
        <f t="shared" si="5"/>
        <v>0</v>
      </c>
      <c r="L66" s="31">
        <f t="shared" si="6"/>
        <v>0</v>
      </c>
    </row>
    <row r="67" spans="1:12" s="1" customFormat="1" ht="15.4" customHeight="1" x14ac:dyDescent="0.15">
      <c r="A67" s="24" t="s">
        <v>72</v>
      </c>
      <c r="B67" s="25">
        <v>3058</v>
      </c>
      <c r="C67" s="26">
        <f t="shared" si="0"/>
        <v>764.5</v>
      </c>
      <c r="D67" s="2">
        <v>1.25</v>
      </c>
      <c r="E67" s="27">
        <f t="shared" si="1"/>
        <v>3822.5</v>
      </c>
      <c r="F67" s="2">
        <v>1.25</v>
      </c>
      <c r="G67" s="28">
        <f t="shared" si="2"/>
        <v>3822.5</v>
      </c>
      <c r="H67" s="29">
        <f t="shared" si="3"/>
        <v>0</v>
      </c>
      <c r="I67" s="29">
        <v>4</v>
      </c>
      <c r="J67" s="29">
        <f t="shared" si="4"/>
        <v>1</v>
      </c>
      <c r="K67" s="30">
        <f t="shared" si="5"/>
        <v>2.2933793185153983</v>
      </c>
      <c r="L67" s="31">
        <f t="shared" si="6"/>
        <v>1753.288489005022</v>
      </c>
    </row>
    <row r="68" spans="1:12" s="1" customFormat="1" ht="15.4" customHeight="1" x14ac:dyDescent="0.15">
      <c r="A68" s="24" t="s">
        <v>73</v>
      </c>
      <c r="B68" s="25">
        <v>2391</v>
      </c>
      <c r="C68" s="26">
        <f t="shared" ref="C68:C131" si="7">B68/I68</f>
        <v>597.75</v>
      </c>
      <c r="D68" s="2">
        <v>1.25</v>
      </c>
      <c r="E68" s="27">
        <f t="shared" ref="E68:E131" si="8">B68*D68</f>
        <v>2988.75</v>
      </c>
      <c r="F68" s="2">
        <v>0</v>
      </c>
      <c r="G68" s="28">
        <f t="shared" ref="G68:G131" si="9">B68*F68</f>
        <v>0</v>
      </c>
      <c r="H68" s="29">
        <f t="shared" ref="H68:H131" si="10">E68-G68</f>
        <v>2988.75</v>
      </c>
      <c r="I68" s="29">
        <v>4</v>
      </c>
      <c r="J68" s="29">
        <f t="shared" ref="J68:J131" si="11">F68/1.25</f>
        <v>0</v>
      </c>
      <c r="K68" s="30">
        <f t="shared" ref="K68:K131" si="12">J68*$H$293</f>
        <v>0</v>
      </c>
      <c r="L68" s="31">
        <f t="shared" ref="L68:L131" si="13">K68*C68</f>
        <v>0</v>
      </c>
    </row>
    <row r="69" spans="1:12" s="1" customFormat="1" ht="15.4" customHeight="1" x14ac:dyDescent="0.15">
      <c r="A69" s="24" t="s">
        <v>74</v>
      </c>
      <c r="B69" s="25">
        <v>3767</v>
      </c>
      <c r="C69" s="26">
        <f t="shared" si="7"/>
        <v>941.75</v>
      </c>
      <c r="D69" s="2">
        <v>1.25</v>
      </c>
      <c r="E69" s="27">
        <f t="shared" si="8"/>
        <v>4708.75</v>
      </c>
      <c r="F69" s="2">
        <v>0</v>
      </c>
      <c r="G69" s="28">
        <f t="shared" si="9"/>
        <v>0</v>
      </c>
      <c r="H69" s="29">
        <f t="shared" si="10"/>
        <v>4708.75</v>
      </c>
      <c r="I69" s="29">
        <v>4</v>
      </c>
      <c r="J69" s="29">
        <f t="shared" si="11"/>
        <v>0</v>
      </c>
      <c r="K69" s="30">
        <f t="shared" si="12"/>
        <v>0</v>
      </c>
      <c r="L69" s="31">
        <f t="shared" si="13"/>
        <v>0</v>
      </c>
    </row>
    <row r="70" spans="1:12" s="1" customFormat="1" ht="15.4" customHeight="1" x14ac:dyDescent="0.15">
      <c r="A70" s="24" t="s">
        <v>75</v>
      </c>
      <c r="B70" s="25">
        <v>2969</v>
      </c>
      <c r="C70" s="26">
        <f t="shared" si="7"/>
        <v>742.25</v>
      </c>
      <c r="D70" s="2">
        <v>1.25</v>
      </c>
      <c r="E70" s="27">
        <f t="shared" si="8"/>
        <v>3711.25</v>
      </c>
      <c r="F70" s="2">
        <v>1.25</v>
      </c>
      <c r="G70" s="28">
        <f t="shared" si="9"/>
        <v>3711.25</v>
      </c>
      <c r="H70" s="29">
        <f t="shared" si="10"/>
        <v>0</v>
      </c>
      <c r="I70" s="29">
        <v>4</v>
      </c>
      <c r="J70" s="29">
        <f t="shared" si="11"/>
        <v>1</v>
      </c>
      <c r="K70" s="30">
        <f t="shared" si="12"/>
        <v>2.2933793185153983</v>
      </c>
      <c r="L70" s="31">
        <f t="shared" si="13"/>
        <v>1702.2607991680545</v>
      </c>
    </row>
    <row r="71" spans="1:12" s="1" customFormat="1" ht="15.4" customHeight="1" x14ac:dyDescent="0.15">
      <c r="A71" s="24" t="s">
        <v>76</v>
      </c>
      <c r="B71" s="25">
        <v>6891</v>
      </c>
      <c r="C71" s="26">
        <f t="shared" si="7"/>
        <v>1722.75</v>
      </c>
      <c r="D71" s="2">
        <v>1.25</v>
      </c>
      <c r="E71" s="27">
        <f t="shared" si="8"/>
        <v>8613.75</v>
      </c>
      <c r="F71" s="2">
        <v>1.25</v>
      </c>
      <c r="G71" s="28">
        <f t="shared" si="9"/>
        <v>8613.75</v>
      </c>
      <c r="H71" s="29">
        <f t="shared" si="10"/>
        <v>0</v>
      </c>
      <c r="I71" s="29">
        <v>4</v>
      </c>
      <c r="J71" s="29">
        <f t="shared" si="11"/>
        <v>1</v>
      </c>
      <c r="K71" s="30">
        <f t="shared" si="12"/>
        <v>2.2933793185153983</v>
      </c>
      <c r="L71" s="31">
        <f t="shared" si="13"/>
        <v>3950.9192209724024</v>
      </c>
    </row>
    <row r="72" spans="1:12" s="1" customFormat="1" ht="15.4" customHeight="1" x14ac:dyDescent="0.15">
      <c r="A72" s="24" t="s">
        <v>77</v>
      </c>
      <c r="B72" s="25">
        <v>2432</v>
      </c>
      <c r="C72" s="26">
        <f t="shared" si="7"/>
        <v>608</v>
      </c>
      <c r="D72" s="2">
        <v>1.25</v>
      </c>
      <c r="E72" s="27">
        <f t="shared" si="8"/>
        <v>3040</v>
      </c>
      <c r="F72" s="2">
        <v>1.25</v>
      </c>
      <c r="G72" s="28">
        <f t="shared" si="9"/>
        <v>3040</v>
      </c>
      <c r="H72" s="29">
        <f t="shared" si="10"/>
        <v>0</v>
      </c>
      <c r="I72" s="29">
        <v>4</v>
      </c>
      <c r="J72" s="29">
        <f t="shared" si="11"/>
        <v>1</v>
      </c>
      <c r="K72" s="30">
        <f t="shared" si="12"/>
        <v>2.2933793185153983</v>
      </c>
      <c r="L72" s="31">
        <f t="shared" si="13"/>
        <v>1394.3746256573622</v>
      </c>
    </row>
    <row r="73" spans="1:12" s="1" customFormat="1" ht="15.4" customHeight="1" x14ac:dyDescent="0.15">
      <c r="A73" s="24" t="s">
        <v>78</v>
      </c>
      <c r="B73" s="25">
        <v>3257</v>
      </c>
      <c r="C73" s="26">
        <f t="shared" si="7"/>
        <v>814.25</v>
      </c>
      <c r="D73" s="2">
        <v>1.25</v>
      </c>
      <c r="E73" s="27">
        <f t="shared" si="8"/>
        <v>4071.25</v>
      </c>
      <c r="F73" s="2">
        <v>1.25</v>
      </c>
      <c r="G73" s="28">
        <f t="shared" si="9"/>
        <v>4071.25</v>
      </c>
      <c r="H73" s="29">
        <f t="shared" si="10"/>
        <v>0</v>
      </c>
      <c r="I73" s="29">
        <v>4</v>
      </c>
      <c r="J73" s="29">
        <f t="shared" si="11"/>
        <v>1</v>
      </c>
      <c r="K73" s="30">
        <f t="shared" si="12"/>
        <v>2.2933793185153983</v>
      </c>
      <c r="L73" s="31">
        <f t="shared" si="13"/>
        <v>1867.3841101011631</v>
      </c>
    </row>
    <row r="74" spans="1:12" s="1" customFormat="1" ht="15.4" customHeight="1" x14ac:dyDescent="0.15">
      <c r="A74" s="24" t="s">
        <v>79</v>
      </c>
      <c r="B74" s="25">
        <v>3668</v>
      </c>
      <c r="C74" s="26">
        <f t="shared" si="7"/>
        <v>917</v>
      </c>
      <c r="D74" s="2">
        <v>1.25</v>
      </c>
      <c r="E74" s="27">
        <f t="shared" si="8"/>
        <v>4585</v>
      </c>
      <c r="F74" s="2">
        <v>1.25</v>
      </c>
      <c r="G74" s="28">
        <f t="shared" si="9"/>
        <v>4585</v>
      </c>
      <c r="H74" s="29">
        <f t="shared" si="10"/>
        <v>0</v>
      </c>
      <c r="I74" s="29">
        <v>4</v>
      </c>
      <c r="J74" s="29">
        <f t="shared" si="11"/>
        <v>1</v>
      </c>
      <c r="K74" s="30">
        <f t="shared" si="12"/>
        <v>2.2933793185153983</v>
      </c>
      <c r="L74" s="31">
        <f t="shared" si="13"/>
        <v>2103.0288350786204</v>
      </c>
    </row>
    <row r="75" spans="1:12" s="1" customFormat="1" ht="15.4" customHeight="1" x14ac:dyDescent="0.15">
      <c r="A75" s="24" t="s">
        <v>80</v>
      </c>
      <c r="B75" s="25">
        <v>4425</v>
      </c>
      <c r="C75" s="26">
        <f t="shared" si="7"/>
        <v>1106.25</v>
      </c>
      <c r="D75" s="2">
        <v>1.25</v>
      </c>
      <c r="E75" s="27">
        <f t="shared" si="8"/>
        <v>5531.25</v>
      </c>
      <c r="F75" s="2">
        <v>1.25</v>
      </c>
      <c r="G75" s="28">
        <f t="shared" si="9"/>
        <v>5531.25</v>
      </c>
      <c r="H75" s="29">
        <f t="shared" si="10"/>
        <v>0</v>
      </c>
      <c r="I75" s="29">
        <v>4</v>
      </c>
      <c r="J75" s="29">
        <f t="shared" si="11"/>
        <v>1</v>
      </c>
      <c r="K75" s="30">
        <f t="shared" si="12"/>
        <v>2.2933793185153983</v>
      </c>
      <c r="L75" s="31">
        <f t="shared" si="13"/>
        <v>2537.0508711076595</v>
      </c>
    </row>
    <row r="76" spans="1:12" s="1" customFormat="1" ht="15.4" customHeight="1" x14ac:dyDescent="0.15">
      <c r="A76" s="24" t="s">
        <v>81</v>
      </c>
      <c r="B76" s="25">
        <v>3598</v>
      </c>
      <c r="C76" s="26">
        <f t="shared" si="7"/>
        <v>899.5</v>
      </c>
      <c r="D76" s="2">
        <v>1.25</v>
      </c>
      <c r="E76" s="27">
        <f t="shared" si="8"/>
        <v>4497.5</v>
      </c>
      <c r="F76" s="2">
        <v>0</v>
      </c>
      <c r="G76" s="28">
        <f t="shared" si="9"/>
        <v>0</v>
      </c>
      <c r="H76" s="29">
        <f t="shared" si="10"/>
        <v>4497.5</v>
      </c>
      <c r="I76" s="29">
        <v>4</v>
      </c>
      <c r="J76" s="29">
        <f t="shared" si="11"/>
        <v>0</v>
      </c>
      <c r="K76" s="30">
        <f t="shared" si="12"/>
        <v>0</v>
      </c>
      <c r="L76" s="31">
        <f t="shared" si="13"/>
        <v>0</v>
      </c>
    </row>
    <row r="77" spans="1:12" s="1" customFormat="1" ht="15.4" customHeight="1" x14ac:dyDescent="0.15">
      <c r="A77" s="24" t="s">
        <v>82</v>
      </c>
      <c r="B77" s="25">
        <v>6596</v>
      </c>
      <c r="C77" s="26">
        <f t="shared" si="7"/>
        <v>1649</v>
      </c>
      <c r="D77" s="2">
        <v>1.25</v>
      </c>
      <c r="E77" s="27">
        <f t="shared" si="8"/>
        <v>8245</v>
      </c>
      <c r="F77" s="2">
        <v>0</v>
      </c>
      <c r="G77" s="28">
        <f t="shared" si="9"/>
        <v>0</v>
      </c>
      <c r="H77" s="29">
        <f t="shared" si="10"/>
        <v>8245</v>
      </c>
      <c r="I77" s="29">
        <v>4</v>
      </c>
      <c r="J77" s="29">
        <f t="shared" si="11"/>
        <v>0</v>
      </c>
      <c r="K77" s="30">
        <f t="shared" si="12"/>
        <v>0</v>
      </c>
      <c r="L77" s="31">
        <f t="shared" si="13"/>
        <v>0</v>
      </c>
    </row>
    <row r="78" spans="1:12" s="1" customFormat="1" ht="15.4" customHeight="1" x14ac:dyDescent="0.15">
      <c r="A78" s="24" t="s">
        <v>83</v>
      </c>
      <c r="B78" s="25">
        <v>2846</v>
      </c>
      <c r="C78" s="26">
        <f t="shared" si="7"/>
        <v>711.5</v>
      </c>
      <c r="D78" s="2">
        <v>1.25</v>
      </c>
      <c r="E78" s="27">
        <f t="shared" si="8"/>
        <v>3557.5</v>
      </c>
      <c r="F78" s="2">
        <v>1.25</v>
      </c>
      <c r="G78" s="28">
        <f t="shared" si="9"/>
        <v>3557.5</v>
      </c>
      <c r="H78" s="29">
        <f>E78-G78</f>
        <v>0</v>
      </c>
      <c r="I78" s="29">
        <v>4</v>
      </c>
      <c r="J78" s="29">
        <f t="shared" si="11"/>
        <v>1</v>
      </c>
      <c r="K78" s="30">
        <f t="shared" si="12"/>
        <v>2.2933793185153983</v>
      </c>
      <c r="L78" s="31">
        <f t="shared" si="13"/>
        <v>1631.7393851237059</v>
      </c>
    </row>
    <row r="79" spans="1:12" s="1" customFormat="1" ht="15.4" customHeight="1" x14ac:dyDescent="0.15">
      <c r="A79" s="24" t="s">
        <v>84</v>
      </c>
      <c r="B79" s="25">
        <v>3066</v>
      </c>
      <c r="C79" s="26">
        <f t="shared" si="7"/>
        <v>766.5</v>
      </c>
      <c r="D79" s="2">
        <v>1.25</v>
      </c>
      <c r="E79" s="27">
        <f t="shared" si="8"/>
        <v>3832.5</v>
      </c>
      <c r="F79" s="2">
        <v>0</v>
      </c>
      <c r="G79" s="28">
        <f t="shared" si="9"/>
        <v>0</v>
      </c>
      <c r="H79" s="29">
        <f t="shared" si="10"/>
        <v>3832.5</v>
      </c>
      <c r="I79" s="29">
        <v>4</v>
      </c>
      <c r="J79" s="29">
        <f t="shared" si="11"/>
        <v>0</v>
      </c>
      <c r="K79" s="30">
        <f t="shared" si="12"/>
        <v>0</v>
      </c>
      <c r="L79" s="31">
        <f t="shared" si="13"/>
        <v>0</v>
      </c>
    </row>
    <row r="80" spans="1:12" s="1" customFormat="1" ht="15.4" customHeight="1" x14ac:dyDescent="0.15">
      <c r="A80" s="24" t="s">
        <v>85</v>
      </c>
      <c r="B80" s="25">
        <v>3020</v>
      </c>
      <c r="C80" s="26">
        <f t="shared" si="7"/>
        <v>755</v>
      </c>
      <c r="D80" s="2">
        <v>1.25</v>
      </c>
      <c r="E80" s="27">
        <f t="shared" si="8"/>
        <v>3775</v>
      </c>
      <c r="F80" s="2">
        <v>1.25</v>
      </c>
      <c r="G80" s="28">
        <f t="shared" si="9"/>
        <v>3775</v>
      </c>
      <c r="H80" s="29">
        <f t="shared" si="10"/>
        <v>0</v>
      </c>
      <c r="I80" s="29">
        <v>4</v>
      </c>
      <c r="J80" s="29">
        <f t="shared" si="11"/>
        <v>1</v>
      </c>
      <c r="K80" s="30">
        <f t="shared" si="12"/>
        <v>2.2933793185153983</v>
      </c>
      <c r="L80" s="31">
        <f t="shared" si="13"/>
        <v>1731.5013854791257</v>
      </c>
    </row>
    <row r="81" spans="1:12" s="1" customFormat="1" ht="15.4" customHeight="1" x14ac:dyDescent="0.15">
      <c r="A81" s="24" t="s">
        <v>86</v>
      </c>
      <c r="B81" s="25">
        <v>6348</v>
      </c>
      <c r="C81" s="26">
        <f t="shared" si="7"/>
        <v>1587</v>
      </c>
      <c r="D81" s="2">
        <v>1.25</v>
      </c>
      <c r="E81" s="27">
        <f t="shared" si="8"/>
        <v>7935</v>
      </c>
      <c r="F81" s="2">
        <v>1.25</v>
      </c>
      <c r="G81" s="28">
        <f t="shared" si="9"/>
        <v>7935</v>
      </c>
      <c r="H81" s="29">
        <f t="shared" si="10"/>
        <v>0</v>
      </c>
      <c r="I81" s="29">
        <v>4</v>
      </c>
      <c r="J81" s="29">
        <f t="shared" si="11"/>
        <v>1</v>
      </c>
      <c r="K81" s="30">
        <f t="shared" si="12"/>
        <v>2.2933793185153983</v>
      </c>
      <c r="L81" s="31">
        <f t="shared" si="13"/>
        <v>3639.5929784839373</v>
      </c>
    </row>
    <row r="82" spans="1:12" s="1" customFormat="1" ht="15.4" customHeight="1" x14ac:dyDescent="0.15">
      <c r="A82" s="24" t="s">
        <v>87</v>
      </c>
      <c r="B82" s="25">
        <v>5547</v>
      </c>
      <c r="C82" s="26">
        <f t="shared" si="7"/>
        <v>1386.75</v>
      </c>
      <c r="D82" s="2">
        <v>1.25</v>
      </c>
      <c r="E82" s="27">
        <f t="shared" si="8"/>
        <v>6933.75</v>
      </c>
      <c r="F82" s="2">
        <v>1.25</v>
      </c>
      <c r="G82" s="28">
        <f t="shared" si="9"/>
        <v>6933.75</v>
      </c>
      <c r="H82" s="29">
        <f t="shared" si="10"/>
        <v>0</v>
      </c>
      <c r="I82" s="29">
        <v>4</v>
      </c>
      <c r="J82" s="29">
        <f t="shared" si="11"/>
        <v>1</v>
      </c>
      <c r="K82" s="30">
        <f t="shared" si="12"/>
        <v>2.2933793185153983</v>
      </c>
      <c r="L82" s="31">
        <f t="shared" si="13"/>
        <v>3180.3437699512288</v>
      </c>
    </row>
    <row r="83" spans="1:12" s="1" customFormat="1" ht="15.4" customHeight="1" x14ac:dyDescent="0.15">
      <c r="A83" s="24" t="s">
        <v>88</v>
      </c>
      <c r="B83" s="25">
        <v>4823</v>
      </c>
      <c r="C83" s="26">
        <f t="shared" si="7"/>
        <v>1205.75</v>
      </c>
      <c r="D83" s="2">
        <v>1.25</v>
      </c>
      <c r="E83" s="27">
        <f t="shared" si="8"/>
        <v>6028.75</v>
      </c>
      <c r="F83" s="2">
        <v>0</v>
      </c>
      <c r="G83" s="28">
        <f t="shared" si="9"/>
        <v>0</v>
      </c>
      <c r="H83" s="29">
        <f t="shared" si="10"/>
        <v>6028.75</v>
      </c>
      <c r="I83" s="29">
        <v>4</v>
      </c>
      <c r="J83" s="29">
        <f t="shared" si="11"/>
        <v>0</v>
      </c>
      <c r="K83" s="30">
        <f t="shared" si="12"/>
        <v>0</v>
      </c>
      <c r="L83" s="31">
        <f t="shared" si="13"/>
        <v>0</v>
      </c>
    </row>
    <row r="84" spans="1:12" s="1" customFormat="1" ht="15.4" customHeight="1" x14ac:dyDescent="0.15">
      <c r="A84" s="24" t="s">
        <v>89</v>
      </c>
      <c r="B84" s="25">
        <v>1909</v>
      </c>
      <c r="C84" s="26">
        <f t="shared" si="7"/>
        <v>477.25</v>
      </c>
      <c r="D84" s="2">
        <v>1.25</v>
      </c>
      <c r="E84" s="27">
        <f t="shared" si="8"/>
        <v>2386.25</v>
      </c>
      <c r="F84" s="2">
        <v>1.25</v>
      </c>
      <c r="G84" s="28">
        <f t="shared" si="9"/>
        <v>2386.25</v>
      </c>
      <c r="H84" s="29">
        <f t="shared" si="10"/>
        <v>0</v>
      </c>
      <c r="I84" s="29">
        <v>4</v>
      </c>
      <c r="J84" s="29">
        <f t="shared" si="11"/>
        <v>1</v>
      </c>
      <c r="K84" s="30">
        <f t="shared" si="12"/>
        <v>2.2933793185153983</v>
      </c>
      <c r="L84" s="31">
        <f t="shared" si="13"/>
        <v>1094.5152797614739</v>
      </c>
    </row>
    <row r="85" spans="1:12" s="1" customFormat="1" ht="15.4" customHeight="1" x14ac:dyDescent="0.15">
      <c r="A85" s="32" t="s">
        <v>90</v>
      </c>
      <c r="B85" s="33">
        <v>7161</v>
      </c>
      <c r="C85" s="26">
        <f t="shared" si="7"/>
        <v>1790.25</v>
      </c>
      <c r="D85" s="2">
        <v>1.25</v>
      </c>
      <c r="E85" s="27">
        <f t="shared" si="8"/>
        <v>8951.25</v>
      </c>
      <c r="F85" s="2">
        <v>1.25</v>
      </c>
      <c r="G85" s="28">
        <f t="shared" si="9"/>
        <v>8951.25</v>
      </c>
      <c r="H85" s="29">
        <f t="shared" si="10"/>
        <v>0</v>
      </c>
      <c r="I85" s="29">
        <v>4</v>
      </c>
      <c r="J85" s="29">
        <f t="shared" si="11"/>
        <v>1</v>
      </c>
      <c r="K85" s="30">
        <f t="shared" si="12"/>
        <v>2.2933793185153983</v>
      </c>
      <c r="L85" s="31">
        <f t="shared" si="13"/>
        <v>4105.7223249721919</v>
      </c>
    </row>
    <row r="86" spans="1:12" s="1" customFormat="1" ht="15.4" customHeight="1" x14ac:dyDescent="0.15">
      <c r="A86" s="24" t="s">
        <v>91</v>
      </c>
      <c r="B86" s="25">
        <v>3674</v>
      </c>
      <c r="C86" s="26">
        <f t="shared" si="7"/>
        <v>918.5</v>
      </c>
      <c r="D86" s="2">
        <v>1.25</v>
      </c>
      <c r="E86" s="27">
        <f t="shared" si="8"/>
        <v>4592.5</v>
      </c>
      <c r="F86" s="2">
        <v>1.25</v>
      </c>
      <c r="G86" s="28">
        <f t="shared" si="9"/>
        <v>4592.5</v>
      </c>
      <c r="H86" s="29">
        <f t="shared" si="10"/>
        <v>0</v>
      </c>
      <c r="I86" s="29">
        <v>4</v>
      </c>
      <c r="J86" s="29">
        <f t="shared" si="11"/>
        <v>1</v>
      </c>
      <c r="K86" s="30">
        <f t="shared" si="12"/>
        <v>2.2933793185153983</v>
      </c>
      <c r="L86" s="31">
        <f t="shared" si="13"/>
        <v>2106.4689040563935</v>
      </c>
    </row>
    <row r="87" spans="1:12" s="1" customFormat="1" ht="15.4" customHeight="1" x14ac:dyDescent="0.15">
      <c r="A87" s="24" t="s">
        <v>92</v>
      </c>
      <c r="B87" s="25">
        <v>1599</v>
      </c>
      <c r="C87" s="26">
        <f t="shared" si="7"/>
        <v>399.75</v>
      </c>
      <c r="D87" s="2">
        <v>1.25</v>
      </c>
      <c r="E87" s="27">
        <f t="shared" si="8"/>
        <v>1998.75</v>
      </c>
      <c r="F87" s="2">
        <v>1.25</v>
      </c>
      <c r="G87" s="28">
        <f t="shared" si="9"/>
        <v>1998.75</v>
      </c>
      <c r="H87" s="29">
        <f t="shared" si="10"/>
        <v>0</v>
      </c>
      <c r="I87" s="29">
        <v>4</v>
      </c>
      <c r="J87" s="29">
        <f t="shared" si="11"/>
        <v>1</v>
      </c>
      <c r="K87" s="30">
        <f t="shared" si="12"/>
        <v>2.2933793185153983</v>
      </c>
      <c r="L87" s="31">
        <f t="shared" si="13"/>
        <v>916.77838257653048</v>
      </c>
    </row>
    <row r="88" spans="1:12" s="1" customFormat="1" ht="15.4" customHeight="1" x14ac:dyDescent="0.15">
      <c r="A88" s="24" t="s">
        <v>93</v>
      </c>
      <c r="B88" s="25">
        <v>2246</v>
      </c>
      <c r="C88" s="26">
        <f t="shared" si="7"/>
        <v>561.5</v>
      </c>
      <c r="D88" s="2">
        <v>1.25</v>
      </c>
      <c r="E88" s="27">
        <f t="shared" si="8"/>
        <v>2807.5</v>
      </c>
      <c r="F88" s="2">
        <v>1.25</v>
      </c>
      <c r="G88" s="28">
        <f t="shared" si="9"/>
        <v>2807.5</v>
      </c>
      <c r="H88" s="29">
        <f t="shared" si="10"/>
        <v>0</v>
      </c>
      <c r="I88" s="29">
        <v>4</v>
      </c>
      <c r="J88" s="29">
        <f t="shared" si="11"/>
        <v>1</v>
      </c>
      <c r="K88" s="30">
        <f t="shared" si="12"/>
        <v>2.2933793185153983</v>
      </c>
      <c r="L88" s="31">
        <f t="shared" si="13"/>
        <v>1287.7324873463961</v>
      </c>
    </row>
    <row r="89" spans="1:12" s="1" customFormat="1" ht="15.4" customHeight="1" x14ac:dyDescent="0.15">
      <c r="A89" s="24" t="s">
        <v>94</v>
      </c>
      <c r="B89" s="25">
        <v>4162</v>
      </c>
      <c r="C89" s="26">
        <f t="shared" si="7"/>
        <v>1040.5</v>
      </c>
      <c r="D89" s="2">
        <v>1.25</v>
      </c>
      <c r="E89" s="27">
        <f t="shared" si="8"/>
        <v>5202.5</v>
      </c>
      <c r="F89" s="2">
        <v>0</v>
      </c>
      <c r="G89" s="28">
        <f t="shared" si="9"/>
        <v>0</v>
      </c>
      <c r="H89" s="29">
        <f t="shared" si="10"/>
        <v>5202.5</v>
      </c>
      <c r="I89" s="29">
        <v>4</v>
      </c>
      <c r="J89" s="29">
        <f t="shared" si="11"/>
        <v>0</v>
      </c>
      <c r="K89" s="30">
        <f t="shared" si="12"/>
        <v>0</v>
      </c>
      <c r="L89" s="31">
        <f t="shared" si="13"/>
        <v>0</v>
      </c>
    </row>
    <row r="90" spans="1:12" s="1" customFormat="1" ht="15.4" customHeight="1" x14ac:dyDescent="0.15">
      <c r="A90" s="24" t="s">
        <v>95</v>
      </c>
      <c r="B90" s="25">
        <v>4168</v>
      </c>
      <c r="C90" s="26">
        <f t="shared" si="7"/>
        <v>1042</v>
      </c>
      <c r="D90" s="2">
        <v>1.25</v>
      </c>
      <c r="E90" s="27">
        <f t="shared" si="8"/>
        <v>5210</v>
      </c>
      <c r="F90" s="2">
        <v>0</v>
      </c>
      <c r="G90" s="28">
        <f t="shared" si="9"/>
        <v>0</v>
      </c>
      <c r="H90" s="29">
        <f t="shared" si="10"/>
        <v>5210</v>
      </c>
      <c r="I90" s="29">
        <v>4</v>
      </c>
      <c r="J90" s="29">
        <f t="shared" si="11"/>
        <v>0</v>
      </c>
      <c r="K90" s="30">
        <f t="shared" si="12"/>
        <v>0</v>
      </c>
      <c r="L90" s="31">
        <f t="shared" si="13"/>
        <v>0</v>
      </c>
    </row>
    <row r="91" spans="1:12" s="1" customFormat="1" ht="15.4" customHeight="1" x14ac:dyDescent="0.15">
      <c r="A91" s="24" t="s">
        <v>96</v>
      </c>
      <c r="B91" s="25">
        <v>3522</v>
      </c>
      <c r="C91" s="26">
        <f t="shared" si="7"/>
        <v>880.5</v>
      </c>
      <c r="D91" s="2">
        <v>1.25</v>
      </c>
      <c r="E91" s="27">
        <f t="shared" si="8"/>
        <v>4402.5</v>
      </c>
      <c r="F91" s="2">
        <v>1.25</v>
      </c>
      <c r="G91" s="28">
        <f t="shared" si="9"/>
        <v>4402.5</v>
      </c>
      <c r="H91" s="29">
        <f t="shared" si="10"/>
        <v>0</v>
      </c>
      <c r="I91" s="29">
        <v>4</v>
      </c>
      <c r="J91" s="29">
        <f t="shared" si="11"/>
        <v>1</v>
      </c>
      <c r="K91" s="30">
        <f t="shared" si="12"/>
        <v>2.2933793185153983</v>
      </c>
      <c r="L91" s="31">
        <f t="shared" si="13"/>
        <v>2019.3204899528082</v>
      </c>
    </row>
    <row r="92" spans="1:12" s="1" customFormat="1" ht="15.4" customHeight="1" x14ac:dyDescent="0.15">
      <c r="A92" s="24" t="s">
        <v>97</v>
      </c>
      <c r="B92" s="25">
        <v>5139</v>
      </c>
      <c r="C92" s="26">
        <f t="shared" si="7"/>
        <v>1284.75</v>
      </c>
      <c r="D92" s="2">
        <v>1.25</v>
      </c>
      <c r="E92" s="27">
        <f t="shared" si="8"/>
        <v>6423.75</v>
      </c>
      <c r="F92" s="2">
        <v>1.25</v>
      </c>
      <c r="G92" s="28">
        <f t="shared" si="9"/>
        <v>6423.75</v>
      </c>
      <c r="H92" s="29">
        <f t="shared" si="10"/>
        <v>0</v>
      </c>
      <c r="I92" s="29">
        <v>4</v>
      </c>
      <c r="J92" s="29">
        <f t="shared" si="11"/>
        <v>1</v>
      </c>
      <c r="K92" s="30">
        <f t="shared" si="12"/>
        <v>2.2933793185153983</v>
      </c>
      <c r="L92" s="31">
        <f t="shared" si="13"/>
        <v>2946.4190794626579</v>
      </c>
    </row>
    <row r="93" spans="1:12" s="1" customFormat="1" ht="15.4" customHeight="1" x14ac:dyDescent="0.15">
      <c r="A93" s="24" t="s">
        <v>98</v>
      </c>
      <c r="B93" s="25">
        <v>4845</v>
      </c>
      <c r="C93" s="26">
        <f t="shared" si="7"/>
        <v>1211.25</v>
      </c>
      <c r="D93" s="2">
        <v>1.25</v>
      </c>
      <c r="E93" s="27">
        <f t="shared" si="8"/>
        <v>6056.25</v>
      </c>
      <c r="F93" s="2">
        <v>1.25</v>
      </c>
      <c r="G93" s="28">
        <f t="shared" si="9"/>
        <v>6056.25</v>
      </c>
      <c r="H93" s="29">
        <f t="shared" si="10"/>
        <v>0</v>
      </c>
      <c r="I93" s="29">
        <v>4</v>
      </c>
      <c r="J93" s="29">
        <f t="shared" si="11"/>
        <v>1</v>
      </c>
      <c r="K93" s="30">
        <f t="shared" si="12"/>
        <v>2.2933793185153983</v>
      </c>
      <c r="L93" s="31">
        <f t="shared" si="13"/>
        <v>2777.8556995517761</v>
      </c>
    </row>
    <row r="94" spans="1:12" s="1" customFormat="1" ht="15.4" customHeight="1" x14ac:dyDescent="0.15">
      <c r="A94" s="24" t="s">
        <v>99</v>
      </c>
      <c r="B94" s="25">
        <v>3061</v>
      </c>
      <c r="C94" s="26">
        <f t="shared" si="7"/>
        <v>765.25</v>
      </c>
      <c r="D94" s="2">
        <v>1.25</v>
      </c>
      <c r="E94" s="27">
        <f t="shared" si="8"/>
        <v>3826.25</v>
      </c>
      <c r="F94" s="2">
        <v>1.25</v>
      </c>
      <c r="G94" s="28">
        <f t="shared" si="9"/>
        <v>3826.25</v>
      </c>
      <c r="H94" s="29">
        <f t="shared" si="10"/>
        <v>0</v>
      </c>
      <c r="I94" s="29">
        <v>4</v>
      </c>
      <c r="J94" s="29">
        <f t="shared" si="11"/>
        <v>1</v>
      </c>
      <c r="K94" s="30">
        <f t="shared" si="12"/>
        <v>2.2933793185153983</v>
      </c>
      <c r="L94" s="31">
        <f t="shared" si="13"/>
        <v>1755.0085234939086</v>
      </c>
    </row>
    <row r="95" spans="1:12" s="1" customFormat="1" ht="15.4" customHeight="1" x14ac:dyDescent="0.15">
      <c r="A95" s="24" t="s">
        <v>100</v>
      </c>
      <c r="B95" s="25">
        <v>5986</v>
      </c>
      <c r="C95" s="26">
        <f t="shared" si="7"/>
        <v>1496.5</v>
      </c>
      <c r="D95" s="2">
        <v>1.25</v>
      </c>
      <c r="E95" s="27">
        <f t="shared" si="8"/>
        <v>7482.5</v>
      </c>
      <c r="F95" s="2">
        <v>1.25</v>
      </c>
      <c r="G95" s="28">
        <f t="shared" si="9"/>
        <v>7482.5</v>
      </c>
      <c r="H95" s="29">
        <f t="shared" si="10"/>
        <v>0</v>
      </c>
      <c r="I95" s="29">
        <v>4</v>
      </c>
      <c r="J95" s="29">
        <f t="shared" si="11"/>
        <v>1</v>
      </c>
      <c r="K95" s="30">
        <f t="shared" si="12"/>
        <v>2.2933793185153983</v>
      </c>
      <c r="L95" s="31">
        <f t="shared" si="13"/>
        <v>3432.0421501582937</v>
      </c>
    </row>
    <row r="96" spans="1:12" s="1" customFormat="1" ht="15.4" customHeight="1" x14ac:dyDescent="0.15">
      <c r="A96" s="24" t="s">
        <v>101</v>
      </c>
      <c r="B96" s="25">
        <v>3380</v>
      </c>
      <c r="C96" s="26">
        <f t="shared" si="7"/>
        <v>845</v>
      </c>
      <c r="D96" s="2">
        <v>1.25</v>
      </c>
      <c r="E96" s="27">
        <f t="shared" si="8"/>
        <v>4225</v>
      </c>
      <c r="F96" s="2">
        <v>0</v>
      </c>
      <c r="G96" s="28">
        <f t="shared" si="9"/>
        <v>0</v>
      </c>
      <c r="H96" s="29">
        <f t="shared" si="10"/>
        <v>4225</v>
      </c>
      <c r="I96" s="29">
        <v>4</v>
      </c>
      <c r="J96" s="29">
        <f t="shared" si="11"/>
        <v>0</v>
      </c>
      <c r="K96" s="30">
        <f t="shared" si="12"/>
        <v>0</v>
      </c>
      <c r="L96" s="31">
        <f t="shared" si="13"/>
        <v>0</v>
      </c>
    </row>
    <row r="97" spans="1:12" s="1" customFormat="1" ht="15.4" customHeight="1" x14ac:dyDescent="0.15">
      <c r="A97" s="24" t="s">
        <v>102</v>
      </c>
      <c r="B97" s="25">
        <v>4360</v>
      </c>
      <c r="C97" s="26">
        <f t="shared" si="7"/>
        <v>1090</v>
      </c>
      <c r="D97" s="2">
        <v>1.25</v>
      </c>
      <c r="E97" s="27">
        <f t="shared" si="8"/>
        <v>5450</v>
      </c>
      <c r="F97" s="2">
        <v>1.25</v>
      </c>
      <c r="G97" s="28">
        <f t="shared" si="9"/>
        <v>5450</v>
      </c>
      <c r="H97" s="29">
        <f t="shared" si="10"/>
        <v>0</v>
      </c>
      <c r="I97" s="29">
        <v>4</v>
      </c>
      <c r="J97" s="29">
        <f t="shared" si="11"/>
        <v>1</v>
      </c>
      <c r="K97" s="30">
        <f t="shared" si="12"/>
        <v>2.2933793185153983</v>
      </c>
      <c r="L97" s="31">
        <f t="shared" si="13"/>
        <v>2499.7834571817843</v>
      </c>
    </row>
    <row r="98" spans="1:12" s="1" customFormat="1" ht="15.4" customHeight="1" x14ac:dyDescent="0.15">
      <c r="A98" s="24" t="s">
        <v>103</v>
      </c>
      <c r="B98" s="25">
        <v>7231</v>
      </c>
      <c r="C98" s="26">
        <f t="shared" si="7"/>
        <v>1807.75</v>
      </c>
      <c r="D98" s="2">
        <v>1.25</v>
      </c>
      <c r="E98" s="27">
        <f t="shared" si="8"/>
        <v>9038.75</v>
      </c>
      <c r="F98" s="2">
        <v>1.25</v>
      </c>
      <c r="G98" s="28">
        <f t="shared" si="9"/>
        <v>9038.75</v>
      </c>
      <c r="H98" s="29">
        <f t="shared" si="10"/>
        <v>0</v>
      </c>
      <c r="I98" s="29">
        <v>4</v>
      </c>
      <c r="J98" s="29">
        <f t="shared" si="11"/>
        <v>1</v>
      </c>
      <c r="K98" s="30">
        <f t="shared" si="12"/>
        <v>2.2933793185153983</v>
      </c>
      <c r="L98" s="31">
        <f t="shared" si="13"/>
        <v>4145.8564630462115</v>
      </c>
    </row>
    <row r="99" spans="1:12" s="1" customFormat="1" ht="15.4" customHeight="1" x14ac:dyDescent="0.15">
      <c r="A99" s="32" t="s">
        <v>104</v>
      </c>
      <c r="B99" s="33">
        <v>2979</v>
      </c>
      <c r="C99" s="26">
        <f t="shared" si="7"/>
        <v>744.75</v>
      </c>
      <c r="D99" s="2">
        <v>1.25</v>
      </c>
      <c r="E99" s="27">
        <f t="shared" si="8"/>
        <v>3723.75</v>
      </c>
      <c r="F99" s="2">
        <v>1.25</v>
      </c>
      <c r="G99" s="28">
        <f t="shared" si="9"/>
        <v>3723.75</v>
      </c>
      <c r="H99" s="29">
        <f t="shared" si="10"/>
        <v>0</v>
      </c>
      <c r="I99" s="29">
        <v>4</v>
      </c>
      <c r="J99" s="29">
        <f t="shared" si="11"/>
        <v>1</v>
      </c>
      <c r="K99" s="30">
        <f t="shared" si="12"/>
        <v>2.2933793185153983</v>
      </c>
      <c r="L99" s="31">
        <f t="shared" si="13"/>
        <v>1707.9942474643428</v>
      </c>
    </row>
    <row r="100" spans="1:12" s="1" customFormat="1" ht="15.4" customHeight="1" x14ac:dyDescent="0.15">
      <c r="A100" s="24" t="s">
        <v>105</v>
      </c>
      <c r="B100" s="25">
        <v>3443</v>
      </c>
      <c r="C100" s="26">
        <f t="shared" si="7"/>
        <v>860.75</v>
      </c>
      <c r="D100" s="2">
        <v>1.25</v>
      </c>
      <c r="E100" s="27">
        <f t="shared" si="8"/>
        <v>4303.75</v>
      </c>
      <c r="F100" s="2">
        <v>0</v>
      </c>
      <c r="G100" s="28">
        <f t="shared" si="9"/>
        <v>0</v>
      </c>
      <c r="H100" s="29">
        <f t="shared" si="10"/>
        <v>4303.75</v>
      </c>
      <c r="I100" s="29">
        <v>4</v>
      </c>
      <c r="J100" s="29">
        <f t="shared" si="11"/>
        <v>0</v>
      </c>
      <c r="K100" s="30">
        <f t="shared" si="12"/>
        <v>0</v>
      </c>
      <c r="L100" s="31">
        <f t="shared" si="13"/>
        <v>0</v>
      </c>
    </row>
    <row r="101" spans="1:12" s="1" customFormat="1" ht="15.4" customHeight="1" x14ac:dyDescent="0.15">
      <c r="A101" s="24" t="s">
        <v>106</v>
      </c>
      <c r="B101" s="25">
        <v>5702</v>
      </c>
      <c r="C101" s="26">
        <f t="shared" si="7"/>
        <v>1425.5</v>
      </c>
      <c r="D101" s="2">
        <v>1.25</v>
      </c>
      <c r="E101" s="27">
        <f t="shared" si="8"/>
        <v>7127.5</v>
      </c>
      <c r="F101" s="2">
        <v>1.25</v>
      </c>
      <c r="G101" s="28">
        <f t="shared" si="9"/>
        <v>7127.5</v>
      </c>
      <c r="H101" s="29">
        <f t="shared" si="10"/>
        <v>0</v>
      </c>
      <c r="I101" s="29">
        <v>4</v>
      </c>
      <c r="J101" s="29">
        <f t="shared" si="11"/>
        <v>1</v>
      </c>
      <c r="K101" s="30">
        <f t="shared" si="12"/>
        <v>2.2933793185153983</v>
      </c>
      <c r="L101" s="31">
        <f t="shared" si="13"/>
        <v>3269.2122185437001</v>
      </c>
    </row>
    <row r="102" spans="1:12" s="1" customFormat="1" ht="15.4" customHeight="1" x14ac:dyDescent="0.15">
      <c r="A102" s="24" t="s">
        <v>107</v>
      </c>
      <c r="B102" s="25">
        <v>6526</v>
      </c>
      <c r="C102" s="26">
        <f t="shared" si="7"/>
        <v>1631.5</v>
      </c>
      <c r="D102" s="2">
        <v>1.25</v>
      </c>
      <c r="E102" s="27">
        <f t="shared" si="8"/>
        <v>8157.5</v>
      </c>
      <c r="F102" s="2">
        <v>1.25</v>
      </c>
      <c r="G102" s="28">
        <f t="shared" si="9"/>
        <v>8157.5</v>
      </c>
      <c r="H102" s="29">
        <f t="shared" si="10"/>
        <v>0</v>
      </c>
      <c r="I102" s="29">
        <v>4</v>
      </c>
      <c r="J102" s="29">
        <f t="shared" si="11"/>
        <v>1</v>
      </c>
      <c r="K102" s="30">
        <f t="shared" si="12"/>
        <v>2.2933793185153983</v>
      </c>
      <c r="L102" s="31">
        <f t="shared" si="13"/>
        <v>3741.6483581578723</v>
      </c>
    </row>
    <row r="103" spans="1:12" s="1" customFormat="1" ht="15.4" customHeight="1" x14ac:dyDescent="0.15">
      <c r="A103" s="24" t="s">
        <v>108</v>
      </c>
      <c r="B103" s="25">
        <v>6457</v>
      </c>
      <c r="C103" s="26">
        <f t="shared" si="7"/>
        <v>1614.25</v>
      </c>
      <c r="D103" s="2">
        <v>1.25</v>
      </c>
      <c r="E103" s="27">
        <f t="shared" si="8"/>
        <v>8071.25</v>
      </c>
      <c r="F103" s="2">
        <v>1.25</v>
      </c>
      <c r="G103" s="28">
        <f t="shared" si="9"/>
        <v>8071.25</v>
      </c>
      <c r="H103" s="29">
        <f t="shared" si="10"/>
        <v>0</v>
      </c>
      <c r="I103" s="29">
        <v>4</v>
      </c>
      <c r="J103" s="29">
        <f t="shared" si="11"/>
        <v>1</v>
      </c>
      <c r="K103" s="30">
        <f t="shared" si="12"/>
        <v>2.2933793185153983</v>
      </c>
      <c r="L103" s="31">
        <f t="shared" si="13"/>
        <v>3702.0875649134819</v>
      </c>
    </row>
    <row r="104" spans="1:12" s="1" customFormat="1" ht="15.4" customHeight="1" x14ac:dyDescent="0.15">
      <c r="A104" s="24" t="s">
        <v>109</v>
      </c>
      <c r="B104" s="25">
        <v>4386</v>
      </c>
      <c r="C104" s="26">
        <f t="shared" si="7"/>
        <v>1096.5</v>
      </c>
      <c r="D104" s="2">
        <v>1.25</v>
      </c>
      <c r="E104" s="27">
        <f t="shared" si="8"/>
        <v>5482.5</v>
      </c>
      <c r="F104" s="2">
        <v>1.25</v>
      </c>
      <c r="G104" s="28">
        <f t="shared" si="9"/>
        <v>5482.5</v>
      </c>
      <c r="H104" s="29">
        <f t="shared" si="10"/>
        <v>0</v>
      </c>
      <c r="I104" s="29">
        <v>4</v>
      </c>
      <c r="J104" s="29">
        <f t="shared" si="11"/>
        <v>1</v>
      </c>
      <c r="K104" s="30">
        <f t="shared" si="12"/>
        <v>2.2933793185153983</v>
      </c>
      <c r="L104" s="31">
        <f t="shared" si="13"/>
        <v>2514.6904227521341</v>
      </c>
    </row>
    <row r="105" spans="1:12" s="1" customFormat="1" ht="15.4" customHeight="1" x14ac:dyDescent="0.15">
      <c r="A105" s="24" t="s">
        <v>110</v>
      </c>
      <c r="B105" s="25">
        <v>6256</v>
      </c>
      <c r="C105" s="26">
        <f t="shared" si="7"/>
        <v>1564</v>
      </c>
      <c r="D105" s="2">
        <v>1.25</v>
      </c>
      <c r="E105" s="27">
        <f t="shared" si="8"/>
        <v>7820</v>
      </c>
      <c r="F105" s="2">
        <v>1.25</v>
      </c>
      <c r="G105" s="28">
        <f t="shared" si="9"/>
        <v>7820</v>
      </c>
      <c r="H105" s="29">
        <f t="shared" si="10"/>
        <v>0</v>
      </c>
      <c r="I105" s="29">
        <v>4</v>
      </c>
      <c r="J105" s="29">
        <f t="shared" si="11"/>
        <v>1</v>
      </c>
      <c r="K105" s="30">
        <f t="shared" si="12"/>
        <v>2.2933793185153983</v>
      </c>
      <c r="L105" s="31">
        <f t="shared" si="13"/>
        <v>3586.8452541580832</v>
      </c>
    </row>
    <row r="106" spans="1:12" s="1" customFormat="1" ht="15.4" customHeight="1" x14ac:dyDescent="0.15">
      <c r="A106" s="24" t="s">
        <v>111</v>
      </c>
      <c r="B106" s="25">
        <v>2405</v>
      </c>
      <c r="C106" s="26">
        <f t="shared" si="7"/>
        <v>601.25</v>
      </c>
      <c r="D106" s="2">
        <v>1.25</v>
      </c>
      <c r="E106" s="27">
        <f t="shared" si="8"/>
        <v>3006.25</v>
      </c>
      <c r="F106" s="2">
        <v>0</v>
      </c>
      <c r="G106" s="28">
        <f t="shared" si="9"/>
        <v>0</v>
      </c>
      <c r="H106" s="29">
        <f t="shared" si="10"/>
        <v>3006.25</v>
      </c>
      <c r="I106" s="29">
        <v>4</v>
      </c>
      <c r="J106" s="29">
        <f t="shared" si="11"/>
        <v>0</v>
      </c>
      <c r="K106" s="30">
        <f t="shared" si="12"/>
        <v>0</v>
      </c>
      <c r="L106" s="31">
        <f t="shared" si="13"/>
        <v>0</v>
      </c>
    </row>
    <row r="107" spans="1:12" s="1" customFormat="1" ht="15.4" customHeight="1" x14ac:dyDescent="0.15">
      <c r="A107" s="24" t="s">
        <v>112</v>
      </c>
      <c r="B107" s="25">
        <v>5549</v>
      </c>
      <c r="C107" s="26">
        <f t="shared" si="7"/>
        <v>1387.25</v>
      </c>
      <c r="D107" s="2">
        <v>1.25</v>
      </c>
      <c r="E107" s="27">
        <f t="shared" si="8"/>
        <v>6936.25</v>
      </c>
      <c r="F107" s="2">
        <v>1.25</v>
      </c>
      <c r="G107" s="28">
        <f t="shared" si="9"/>
        <v>6936.25</v>
      </c>
      <c r="H107" s="29">
        <f t="shared" si="10"/>
        <v>0</v>
      </c>
      <c r="I107" s="29">
        <v>4</v>
      </c>
      <c r="J107" s="29">
        <f t="shared" si="11"/>
        <v>1</v>
      </c>
      <c r="K107" s="30">
        <f t="shared" si="12"/>
        <v>2.2933793185153983</v>
      </c>
      <c r="L107" s="31">
        <f t="shared" si="13"/>
        <v>3181.4904596104861</v>
      </c>
    </row>
    <row r="108" spans="1:12" s="1" customFormat="1" ht="15.4" customHeight="1" x14ac:dyDescent="0.15">
      <c r="A108" s="24" t="s">
        <v>113</v>
      </c>
      <c r="B108" s="25">
        <v>3922</v>
      </c>
      <c r="C108" s="26">
        <f t="shared" si="7"/>
        <v>980.5</v>
      </c>
      <c r="D108" s="2">
        <v>1.25</v>
      </c>
      <c r="E108" s="27">
        <f t="shared" si="8"/>
        <v>4902.5</v>
      </c>
      <c r="F108" s="2">
        <v>1.25</v>
      </c>
      <c r="G108" s="28">
        <f t="shared" si="9"/>
        <v>4902.5</v>
      </c>
      <c r="H108" s="29">
        <f t="shared" si="10"/>
        <v>0</v>
      </c>
      <c r="I108" s="29">
        <v>4</v>
      </c>
      <c r="J108" s="29">
        <f t="shared" si="11"/>
        <v>1</v>
      </c>
      <c r="K108" s="30">
        <f t="shared" si="12"/>
        <v>2.2933793185153983</v>
      </c>
      <c r="L108" s="31">
        <f t="shared" si="13"/>
        <v>2248.6584218043481</v>
      </c>
    </row>
    <row r="109" spans="1:12" s="1" customFormat="1" ht="15.4" customHeight="1" x14ac:dyDescent="0.15">
      <c r="A109" s="24" t="s">
        <v>114</v>
      </c>
      <c r="B109" s="25">
        <v>8206</v>
      </c>
      <c r="C109" s="26">
        <f t="shared" si="7"/>
        <v>2051.5</v>
      </c>
      <c r="D109" s="2">
        <v>1.25</v>
      </c>
      <c r="E109" s="27">
        <f t="shared" si="8"/>
        <v>10257.5</v>
      </c>
      <c r="F109" s="2">
        <v>0</v>
      </c>
      <c r="G109" s="28">
        <f t="shared" si="9"/>
        <v>0</v>
      </c>
      <c r="H109" s="29">
        <f t="shared" si="10"/>
        <v>10257.5</v>
      </c>
      <c r="I109" s="29">
        <v>4</v>
      </c>
      <c r="J109" s="29">
        <f t="shared" si="11"/>
        <v>0</v>
      </c>
      <c r="K109" s="30">
        <f t="shared" si="12"/>
        <v>0</v>
      </c>
      <c r="L109" s="31">
        <f t="shared" si="13"/>
        <v>0</v>
      </c>
    </row>
    <row r="110" spans="1:12" s="1" customFormat="1" ht="15.4" customHeight="1" x14ac:dyDescent="0.15">
      <c r="A110" s="24" t="s">
        <v>115</v>
      </c>
      <c r="B110" s="25">
        <v>4197</v>
      </c>
      <c r="C110" s="26">
        <f t="shared" si="7"/>
        <v>1049.25</v>
      </c>
      <c r="D110" s="2">
        <v>1.25</v>
      </c>
      <c r="E110" s="27">
        <f t="shared" si="8"/>
        <v>5246.25</v>
      </c>
      <c r="F110" s="2">
        <v>0</v>
      </c>
      <c r="G110" s="28">
        <f t="shared" si="9"/>
        <v>0</v>
      </c>
      <c r="H110" s="29">
        <f t="shared" si="10"/>
        <v>5246.25</v>
      </c>
      <c r="I110" s="29">
        <v>4</v>
      </c>
      <c r="J110" s="29">
        <f t="shared" si="11"/>
        <v>0</v>
      </c>
      <c r="K110" s="30">
        <f t="shared" si="12"/>
        <v>0</v>
      </c>
      <c r="L110" s="31">
        <f t="shared" si="13"/>
        <v>0</v>
      </c>
    </row>
    <row r="111" spans="1:12" s="1" customFormat="1" ht="15.4" customHeight="1" x14ac:dyDescent="0.15">
      <c r="A111" s="24" t="s">
        <v>116</v>
      </c>
      <c r="B111" s="25">
        <v>5372</v>
      </c>
      <c r="C111" s="26">
        <f t="shared" si="7"/>
        <v>1343</v>
      </c>
      <c r="D111" s="2">
        <v>1.25</v>
      </c>
      <c r="E111" s="27">
        <f t="shared" si="8"/>
        <v>6715</v>
      </c>
      <c r="F111" s="2">
        <v>0</v>
      </c>
      <c r="G111" s="28">
        <f t="shared" si="9"/>
        <v>0</v>
      </c>
      <c r="H111" s="29">
        <f t="shared" si="10"/>
        <v>6715</v>
      </c>
      <c r="I111" s="29">
        <v>4</v>
      </c>
      <c r="J111" s="29">
        <f t="shared" si="11"/>
        <v>0</v>
      </c>
      <c r="K111" s="30">
        <f t="shared" si="12"/>
        <v>0</v>
      </c>
      <c r="L111" s="31">
        <f t="shared" si="13"/>
        <v>0</v>
      </c>
    </row>
    <row r="112" spans="1:12" s="1" customFormat="1" ht="15.4" customHeight="1" x14ac:dyDescent="0.15">
      <c r="A112" s="24" t="s">
        <v>117</v>
      </c>
      <c r="B112" s="25">
        <v>3289</v>
      </c>
      <c r="C112" s="26">
        <f t="shared" si="7"/>
        <v>822.25</v>
      </c>
      <c r="D112" s="2">
        <v>1.25</v>
      </c>
      <c r="E112" s="27">
        <f t="shared" si="8"/>
        <v>4111.25</v>
      </c>
      <c r="F112" s="2">
        <v>0</v>
      </c>
      <c r="G112" s="28">
        <f t="shared" si="9"/>
        <v>0</v>
      </c>
      <c r="H112" s="29">
        <f t="shared" si="10"/>
        <v>4111.25</v>
      </c>
      <c r="I112" s="29">
        <v>4</v>
      </c>
      <c r="J112" s="29">
        <f t="shared" si="11"/>
        <v>0</v>
      </c>
      <c r="K112" s="30">
        <f t="shared" si="12"/>
        <v>0</v>
      </c>
      <c r="L112" s="31">
        <f t="shared" si="13"/>
        <v>0</v>
      </c>
    </row>
    <row r="113" spans="1:12" s="1" customFormat="1" ht="15.4" customHeight="1" x14ac:dyDescent="0.15">
      <c r="A113" s="24" t="s">
        <v>118</v>
      </c>
      <c r="B113" s="25">
        <v>5726</v>
      </c>
      <c r="C113" s="26">
        <f t="shared" si="7"/>
        <v>1431.5</v>
      </c>
      <c r="D113" s="2">
        <v>1.25</v>
      </c>
      <c r="E113" s="27">
        <f t="shared" si="8"/>
        <v>7157.5</v>
      </c>
      <c r="F113" s="2">
        <v>0</v>
      </c>
      <c r="G113" s="28">
        <f t="shared" si="9"/>
        <v>0</v>
      </c>
      <c r="H113" s="29">
        <f t="shared" si="10"/>
        <v>7157.5</v>
      </c>
      <c r="I113" s="29">
        <v>4</v>
      </c>
      <c r="J113" s="29">
        <f t="shared" si="11"/>
        <v>0</v>
      </c>
      <c r="K113" s="30">
        <f t="shared" si="12"/>
        <v>0</v>
      </c>
      <c r="L113" s="31">
        <f t="shared" si="13"/>
        <v>0</v>
      </c>
    </row>
    <row r="114" spans="1:12" s="1" customFormat="1" ht="15.4" customHeight="1" x14ac:dyDescent="0.15">
      <c r="A114" s="24" t="s">
        <v>119</v>
      </c>
      <c r="B114" s="25">
        <v>7752</v>
      </c>
      <c r="C114" s="26">
        <f t="shared" si="7"/>
        <v>1938</v>
      </c>
      <c r="D114" s="2">
        <v>1.25</v>
      </c>
      <c r="E114" s="27">
        <f t="shared" si="8"/>
        <v>9690</v>
      </c>
      <c r="F114" s="2">
        <v>0</v>
      </c>
      <c r="G114" s="28">
        <f t="shared" si="9"/>
        <v>0</v>
      </c>
      <c r="H114" s="29">
        <f t="shared" si="10"/>
        <v>9690</v>
      </c>
      <c r="I114" s="29">
        <v>4</v>
      </c>
      <c r="J114" s="29">
        <f t="shared" si="11"/>
        <v>0</v>
      </c>
      <c r="K114" s="30">
        <f t="shared" si="12"/>
        <v>0</v>
      </c>
      <c r="L114" s="31">
        <f t="shared" si="13"/>
        <v>0</v>
      </c>
    </row>
    <row r="115" spans="1:12" s="1" customFormat="1" ht="15.4" customHeight="1" x14ac:dyDescent="0.15">
      <c r="A115" s="24" t="s">
        <v>120</v>
      </c>
      <c r="B115" s="25">
        <v>5161</v>
      </c>
      <c r="C115" s="26">
        <f t="shared" si="7"/>
        <v>1290.25</v>
      </c>
      <c r="D115" s="2">
        <v>1.25</v>
      </c>
      <c r="E115" s="27">
        <f t="shared" si="8"/>
        <v>6451.25</v>
      </c>
      <c r="F115" s="2">
        <v>1.25</v>
      </c>
      <c r="G115" s="28">
        <f t="shared" si="9"/>
        <v>6451.25</v>
      </c>
      <c r="H115" s="29">
        <f t="shared" si="10"/>
        <v>0</v>
      </c>
      <c r="I115" s="29">
        <v>4</v>
      </c>
      <c r="J115" s="29">
        <f t="shared" si="11"/>
        <v>1</v>
      </c>
      <c r="K115" s="30">
        <f t="shared" si="12"/>
        <v>2.2933793185153983</v>
      </c>
      <c r="L115" s="31">
        <f t="shared" si="13"/>
        <v>2959.0326657144929</v>
      </c>
    </row>
    <row r="116" spans="1:12" s="1" customFormat="1" ht="15.4" customHeight="1" x14ac:dyDescent="0.15">
      <c r="A116" s="24" t="s">
        <v>121</v>
      </c>
      <c r="B116" s="25">
        <v>3563</v>
      </c>
      <c r="C116" s="26">
        <f t="shared" si="7"/>
        <v>890.75</v>
      </c>
      <c r="D116" s="2">
        <v>1.25</v>
      </c>
      <c r="E116" s="27">
        <f t="shared" si="8"/>
        <v>4453.75</v>
      </c>
      <c r="F116" s="2">
        <v>1.25</v>
      </c>
      <c r="G116" s="28">
        <f t="shared" si="9"/>
        <v>4453.75</v>
      </c>
      <c r="H116" s="29">
        <f t="shared" si="10"/>
        <v>0</v>
      </c>
      <c r="I116" s="29">
        <v>4</v>
      </c>
      <c r="J116" s="29">
        <f t="shared" si="11"/>
        <v>1</v>
      </c>
      <c r="K116" s="30">
        <f t="shared" si="12"/>
        <v>2.2933793185153983</v>
      </c>
      <c r="L116" s="31">
        <f t="shared" si="13"/>
        <v>2042.8276279675911</v>
      </c>
    </row>
    <row r="117" spans="1:12" s="1" customFormat="1" ht="15.4" customHeight="1" x14ac:dyDescent="0.15">
      <c r="A117" s="24" t="s">
        <v>122</v>
      </c>
      <c r="B117" s="25">
        <v>2407</v>
      </c>
      <c r="C117" s="26">
        <f t="shared" si="7"/>
        <v>601.75</v>
      </c>
      <c r="D117" s="2">
        <v>1.25</v>
      </c>
      <c r="E117" s="27">
        <f t="shared" si="8"/>
        <v>3008.75</v>
      </c>
      <c r="F117" s="2">
        <v>1.25</v>
      </c>
      <c r="G117" s="28">
        <f t="shared" si="9"/>
        <v>3008.75</v>
      </c>
      <c r="H117" s="29">
        <f t="shared" si="10"/>
        <v>0</v>
      </c>
      <c r="I117" s="29">
        <v>4</v>
      </c>
      <c r="J117" s="29">
        <f t="shared" si="11"/>
        <v>1</v>
      </c>
      <c r="K117" s="30">
        <f t="shared" si="12"/>
        <v>2.2933793185153983</v>
      </c>
      <c r="L117" s="31">
        <f t="shared" si="13"/>
        <v>1380.041004916641</v>
      </c>
    </row>
    <row r="118" spans="1:12" s="1" customFormat="1" ht="15.4" customHeight="1" x14ac:dyDescent="0.15">
      <c r="A118" s="24" t="s">
        <v>123</v>
      </c>
      <c r="B118" s="25">
        <v>5816</v>
      </c>
      <c r="C118" s="26">
        <f t="shared" si="7"/>
        <v>1454</v>
      </c>
      <c r="D118" s="2">
        <v>1.25</v>
      </c>
      <c r="E118" s="27">
        <f t="shared" si="8"/>
        <v>7270</v>
      </c>
      <c r="F118" s="2">
        <v>1.25</v>
      </c>
      <c r="G118" s="28">
        <f t="shared" si="9"/>
        <v>7270</v>
      </c>
      <c r="H118" s="29">
        <f t="shared" si="10"/>
        <v>0</v>
      </c>
      <c r="I118" s="29">
        <v>4</v>
      </c>
      <c r="J118" s="29">
        <f t="shared" si="11"/>
        <v>1</v>
      </c>
      <c r="K118" s="30">
        <f t="shared" si="12"/>
        <v>2.2933793185153983</v>
      </c>
      <c r="L118" s="31">
        <f t="shared" si="13"/>
        <v>3334.5735291213891</v>
      </c>
    </row>
    <row r="119" spans="1:12" s="1" customFormat="1" ht="15.4" customHeight="1" x14ac:dyDescent="0.15">
      <c r="A119" s="24" t="s">
        <v>124</v>
      </c>
      <c r="B119" s="25">
        <v>2763</v>
      </c>
      <c r="C119" s="26">
        <f t="shared" si="7"/>
        <v>690.75</v>
      </c>
      <c r="D119" s="2">
        <v>1.25</v>
      </c>
      <c r="E119" s="27">
        <f t="shared" si="8"/>
        <v>3453.75</v>
      </c>
      <c r="F119" s="2">
        <v>0</v>
      </c>
      <c r="G119" s="28">
        <f t="shared" si="9"/>
        <v>0</v>
      </c>
      <c r="H119" s="29">
        <f t="shared" si="10"/>
        <v>3453.75</v>
      </c>
      <c r="I119" s="29">
        <v>4</v>
      </c>
      <c r="J119" s="29">
        <f t="shared" si="11"/>
        <v>0</v>
      </c>
      <c r="K119" s="30">
        <f t="shared" si="12"/>
        <v>0</v>
      </c>
      <c r="L119" s="31">
        <f t="shared" si="13"/>
        <v>0</v>
      </c>
    </row>
    <row r="120" spans="1:12" s="1" customFormat="1" ht="15.4" customHeight="1" x14ac:dyDescent="0.15">
      <c r="A120" s="24" t="s">
        <v>125</v>
      </c>
      <c r="B120" s="25">
        <v>3356</v>
      </c>
      <c r="C120" s="26">
        <f t="shared" si="7"/>
        <v>839</v>
      </c>
      <c r="D120" s="2">
        <v>1.25</v>
      </c>
      <c r="E120" s="27">
        <f t="shared" si="8"/>
        <v>4195</v>
      </c>
      <c r="F120" s="2">
        <v>0</v>
      </c>
      <c r="G120" s="28">
        <f t="shared" si="9"/>
        <v>0</v>
      </c>
      <c r="H120" s="29">
        <f t="shared" si="10"/>
        <v>4195</v>
      </c>
      <c r="I120" s="29">
        <v>4</v>
      </c>
      <c r="J120" s="29">
        <f t="shared" si="11"/>
        <v>0</v>
      </c>
      <c r="K120" s="30">
        <f t="shared" si="12"/>
        <v>0</v>
      </c>
      <c r="L120" s="31">
        <f t="shared" si="13"/>
        <v>0</v>
      </c>
    </row>
    <row r="121" spans="1:12" s="1" customFormat="1" ht="15.4" customHeight="1" x14ac:dyDescent="0.15">
      <c r="A121" s="24" t="s">
        <v>126</v>
      </c>
      <c r="B121" s="25">
        <v>5067</v>
      </c>
      <c r="C121" s="26">
        <f t="shared" si="7"/>
        <v>1266.75</v>
      </c>
      <c r="D121" s="2">
        <v>1.25</v>
      </c>
      <c r="E121" s="27">
        <f t="shared" si="8"/>
        <v>6333.75</v>
      </c>
      <c r="F121" s="2">
        <v>1.25</v>
      </c>
      <c r="G121" s="28">
        <f t="shared" si="9"/>
        <v>6333.75</v>
      </c>
      <c r="H121" s="29">
        <f t="shared" si="10"/>
        <v>0</v>
      </c>
      <c r="I121" s="29">
        <v>4</v>
      </c>
      <c r="J121" s="29">
        <f t="shared" si="11"/>
        <v>1</v>
      </c>
      <c r="K121" s="30">
        <f t="shared" si="12"/>
        <v>2.2933793185153983</v>
      </c>
      <c r="L121" s="31">
        <f t="shared" si="13"/>
        <v>2905.138251729381</v>
      </c>
    </row>
    <row r="122" spans="1:12" s="1" customFormat="1" ht="15.4" customHeight="1" x14ac:dyDescent="0.15">
      <c r="A122" s="24" t="s">
        <v>127</v>
      </c>
      <c r="B122" s="25">
        <v>3766</v>
      </c>
      <c r="C122" s="26">
        <f t="shared" si="7"/>
        <v>941.5</v>
      </c>
      <c r="D122" s="2">
        <v>1.25</v>
      </c>
      <c r="E122" s="27">
        <f t="shared" si="8"/>
        <v>4707.5</v>
      </c>
      <c r="F122" s="2">
        <v>1.25</v>
      </c>
      <c r="G122" s="28">
        <f t="shared" si="9"/>
        <v>4707.5</v>
      </c>
      <c r="H122" s="29">
        <f t="shared" si="10"/>
        <v>0</v>
      </c>
      <c r="I122" s="29">
        <v>4</v>
      </c>
      <c r="J122" s="29">
        <f t="shared" si="11"/>
        <v>1</v>
      </c>
      <c r="K122" s="30">
        <f t="shared" si="12"/>
        <v>2.2933793185153983</v>
      </c>
      <c r="L122" s="31">
        <f t="shared" si="13"/>
        <v>2159.2166283822476</v>
      </c>
    </row>
    <row r="123" spans="1:12" s="1" customFormat="1" ht="15.4" customHeight="1" x14ac:dyDescent="0.15">
      <c r="A123" s="24" t="s">
        <v>128</v>
      </c>
      <c r="B123" s="25">
        <v>1567</v>
      </c>
      <c r="C123" s="26">
        <f t="shared" si="7"/>
        <v>391.75</v>
      </c>
      <c r="D123" s="2">
        <v>1.25</v>
      </c>
      <c r="E123" s="27">
        <f t="shared" si="8"/>
        <v>1958.75</v>
      </c>
      <c r="F123" s="2">
        <v>1.25</v>
      </c>
      <c r="G123" s="28">
        <f t="shared" si="9"/>
        <v>1958.75</v>
      </c>
      <c r="H123" s="29">
        <f t="shared" si="10"/>
        <v>0</v>
      </c>
      <c r="I123" s="29">
        <v>4</v>
      </c>
      <c r="J123" s="29">
        <f t="shared" si="11"/>
        <v>1</v>
      </c>
      <c r="K123" s="30">
        <f t="shared" si="12"/>
        <v>2.2933793185153983</v>
      </c>
      <c r="L123" s="31">
        <f t="shared" si="13"/>
        <v>898.43134802840734</v>
      </c>
    </row>
    <row r="124" spans="1:12" s="1" customFormat="1" ht="15.4" customHeight="1" x14ac:dyDescent="0.15">
      <c r="A124" s="24" t="s">
        <v>129</v>
      </c>
      <c r="B124" s="25">
        <v>1811</v>
      </c>
      <c r="C124" s="26">
        <f t="shared" si="7"/>
        <v>452.75</v>
      </c>
      <c r="D124" s="2">
        <v>1.25</v>
      </c>
      <c r="E124" s="27">
        <f t="shared" si="8"/>
        <v>2263.75</v>
      </c>
      <c r="F124" s="2">
        <v>0</v>
      </c>
      <c r="G124" s="28">
        <f t="shared" si="9"/>
        <v>0</v>
      </c>
      <c r="H124" s="29">
        <f t="shared" si="10"/>
        <v>2263.75</v>
      </c>
      <c r="I124" s="29">
        <v>4</v>
      </c>
      <c r="J124" s="29">
        <f t="shared" si="11"/>
        <v>0</v>
      </c>
      <c r="K124" s="30">
        <f t="shared" si="12"/>
        <v>0</v>
      </c>
      <c r="L124" s="31">
        <f t="shared" si="13"/>
        <v>0</v>
      </c>
    </row>
    <row r="125" spans="1:12" s="1" customFormat="1" ht="15.4" customHeight="1" x14ac:dyDescent="0.15">
      <c r="A125" s="24" t="s">
        <v>130</v>
      </c>
      <c r="B125" s="25">
        <v>2012</v>
      </c>
      <c r="C125" s="26">
        <f t="shared" si="7"/>
        <v>503</v>
      </c>
      <c r="D125" s="2">
        <v>1.25</v>
      </c>
      <c r="E125" s="27">
        <f t="shared" si="8"/>
        <v>2515</v>
      </c>
      <c r="F125" s="2">
        <v>1.25</v>
      </c>
      <c r="G125" s="28">
        <f t="shared" si="9"/>
        <v>2515</v>
      </c>
      <c r="H125" s="29">
        <f t="shared" si="10"/>
        <v>0</v>
      </c>
      <c r="I125" s="29">
        <v>4</v>
      </c>
      <c r="J125" s="29">
        <f t="shared" si="11"/>
        <v>1</v>
      </c>
      <c r="K125" s="30">
        <f t="shared" si="12"/>
        <v>2.2933793185153983</v>
      </c>
      <c r="L125" s="31">
        <f t="shared" si="13"/>
        <v>1153.5697972132455</v>
      </c>
    </row>
    <row r="126" spans="1:12" s="1" customFormat="1" ht="15.4" customHeight="1" x14ac:dyDescent="0.15">
      <c r="A126" s="24" t="s">
        <v>131</v>
      </c>
      <c r="B126" s="25">
        <v>5656</v>
      </c>
      <c r="C126" s="26">
        <f t="shared" si="7"/>
        <v>1414</v>
      </c>
      <c r="D126" s="2">
        <v>1.25</v>
      </c>
      <c r="E126" s="27">
        <f t="shared" si="8"/>
        <v>7070</v>
      </c>
      <c r="F126" s="2">
        <v>1.25</v>
      </c>
      <c r="G126" s="28">
        <f t="shared" si="9"/>
        <v>7070</v>
      </c>
      <c r="H126" s="29">
        <f t="shared" si="10"/>
        <v>0</v>
      </c>
      <c r="I126" s="29">
        <v>4</v>
      </c>
      <c r="J126" s="29">
        <f t="shared" si="11"/>
        <v>1</v>
      </c>
      <c r="K126" s="30">
        <f t="shared" si="12"/>
        <v>2.2933793185153983</v>
      </c>
      <c r="L126" s="31">
        <f t="shared" si="13"/>
        <v>3242.8383563807733</v>
      </c>
    </row>
    <row r="127" spans="1:12" s="1" customFormat="1" ht="15.4" customHeight="1" x14ac:dyDescent="0.15">
      <c r="A127" s="24" t="s">
        <v>132</v>
      </c>
      <c r="B127" s="25">
        <v>3662</v>
      </c>
      <c r="C127" s="26">
        <f t="shared" si="7"/>
        <v>915.5</v>
      </c>
      <c r="D127" s="2">
        <v>1.25</v>
      </c>
      <c r="E127" s="27">
        <f t="shared" si="8"/>
        <v>4577.5</v>
      </c>
      <c r="F127" s="2">
        <v>0</v>
      </c>
      <c r="G127" s="28">
        <f t="shared" si="9"/>
        <v>0</v>
      </c>
      <c r="H127" s="29">
        <f t="shared" si="10"/>
        <v>4577.5</v>
      </c>
      <c r="I127" s="29">
        <v>4</v>
      </c>
      <c r="J127" s="29">
        <f t="shared" si="11"/>
        <v>0</v>
      </c>
      <c r="K127" s="30">
        <f t="shared" si="12"/>
        <v>0</v>
      </c>
      <c r="L127" s="31">
        <f t="shared" si="13"/>
        <v>0</v>
      </c>
    </row>
    <row r="128" spans="1:12" s="1" customFormat="1" ht="15.4" customHeight="1" x14ac:dyDescent="0.15">
      <c r="A128" s="24" t="s">
        <v>133</v>
      </c>
      <c r="B128" s="25">
        <v>3818</v>
      </c>
      <c r="C128" s="26">
        <f t="shared" si="7"/>
        <v>954.5</v>
      </c>
      <c r="D128" s="2">
        <v>1.25</v>
      </c>
      <c r="E128" s="27">
        <f t="shared" si="8"/>
        <v>4772.5</v>
      </c>
      <c r="F128" s="2">
        <v>0</v>
      </c>
      <c r="G128" s="28">
        <f t="shared" si="9"/>
        <v>0</v>
      </c>
      <c r="H128" s="29">
        <f t="shared" si="10"/>
        <v>4772.5</v>
      </c>
      <c r="I128" s="29">
        <v>4</v>
      </c>
      <c r="J128" s="29">
        <f t="shared" si="11"/>
        <v>0</v>
      </c>
      <c r="K128" s="30">
        <f t="shared" si="12"/>
        <v>0</v>
      </c>
      <c r="L128" s="31">
        <f t="shared" si="13"/>
        <v>0</v>
      </c>
    </row>
    <row r="129" spans="1:12" s="1" customFormat="1" ht="15.4" customHeight="1" x14ac:dyDescent="0.15">
      <c r="A129" s="24" t="s">
        <v>134</v>
      </c>
      <c r="B129" s="25">
        <v>3776</v>
      </c>
      <c r="C129" s="26">
        <f t="shared" si="7"/>
        <v>944</v>
      </c>
      <c r="D129" s="2">
        <v>1.25</v>
      </c>
      <c r="E129" s="27">
        <f t="shared" si="8"/>
        <v>4720</v>
      </c>
      <c r="F129" s="2">
        <v>0</v>
      </c>
      <c r="G129" s="28">
        <f t="shared" si="9"/>
        <v>0</v>
      </c>
      <c r="H129" s="29">
        <f t="shared" si="10"/>
        <v>4720</v>
      </c>
      <c r="I129" s="29">
        <v>4</v>
      </c>
      <c r="J129" s="29">
        <f t="shared" si="11"/>
        <v>0</v>
      </c>
      <c r="K129" s="30">
        <f t="shared" si="12"/>
        <v>0</v>
      </c>
      <c r="L129" s="31">
        <f t="shared" si="13"/>
        <v>0</v>
      </c>
    </row>
    <row r="130" spans="1:12" s="1" customFormat="1" ht="15.4" customHeight="1" x14ac:dyDescent="0.15">
      <c r="A130" s="24" t="s">
        <v>135</v>
      </c>
      <c r="B130" s="25">
        <v>4546</v>
      </c>
      <c r="C130" s="26">
        <f t="shared" si="7"/>
        <v>1136.5</v>
      </c>
      <c r="D130" s="2">
        <v>1.25</v>
      </c>
      <c r="E130" s="27">
        <f t="shared" si="8"/>
        <v>5682.5</v>
      </c>
      <c r="F130" s="2">
        <v>0</v>
      </c>
      <c r="G130" s="28">
        <f t="shared" si="9"/>
        <v>0</v>
      </c>
      <c r="H130" s="29">
        <f t="shared" si="10"/>
        <v>5682.5</v>
      </c>
      <c r="I130" s="29">
        <v>4</v>
      </c>
      <c r="J130" s="29">
        <f t="shared" si="11"/>
        <v>0</v>
      </c>
      <c r="K130" s="30">
        <f t="shared" si="12"/>
        <v>0</v>
      </c>
      <c r="L130" s="31">
        <f t="shared" si="13"/>
        <v>0</v>
      </c>
    </row>
    <row r="131" spans="1:12" s="1" customFormat="1" ht="15.4" customHeight="1" x14ac:dyDescent="0.15">
      <c r="A131" s="32" t="s">
        <v>136</v>
      </c>
      <c r="B131" s="33">
        <v>3452</v>
      </c>
      <c r="C131" s="26">
        <f t="shared" si="7"/>
        <v>863</v>
      </c>
      <c r="D131" s="2">
        <v>1.25</v>
      </c>
      <c r="E131" s="27">
        <f t="shared" si="8"/>
        <v>4315</v>
      </c>
      <c r="F131" s="2">
        <v>1.25</v>
      </c>
      <c r="G131" s="28">
        <f t="shared" si="9"/>
        <v>4315</v>
      </c>
      <c r="H131" s="29">
        <f t="shared" si="10"/>
        <v>0</v>
      </c>
      <c r="I131" s="29">
        <v>4</v>
      </c>
      <c r="J131" s="29">
        <f t="shared" si="11"/>
        <v>1</v>
      </c>
      <c r="K131" s="30">
        <f t="shared" si="12"/>
        <v>2.2933793185153983</v>
      </c>
      <c r="L131" s="31">
        <f t="shared" si="13"/>
        <v>1979.1863518787889</v>
      </c>
    </row>
    <row r="132" spans="1:12" s="1" customFormat="1" ht="15.4" customHeight="1" x14ac:dyDescent="0.15">
      <c r="A132" s="24" t="s">
        <v>137</v>
      </c>
      <c r="B132" s="25">
        <v>4816</v>
      </c>
      <c r="C132" s="26">
        <f t="shared" ref="C132:C195" si="14">B132/I132</f>
        <v>1204</v>
      </c>
      <c r="D132" s="2">
        <v>1.25</v>
      </c>
      <c r="E132" s="27">
        <f t="shared" ref="E132:E140" si="15">B132*D132</f>
        <v>6020</v>
      </c>
      <c r="F132" s="2">
        <v>0</v>
      </c>
      <c r="G132" s="28">
        <f t="shared" ref="G132:G195" si="16">B132*F132</f>
        <v>0</v>
      </c>
      <c r="H132" s="29">
        <f t="shared" ref="H132:H195" si="17">E132-G132</f>
        <v>6020</v>
      </c>
      <c r="I132" s="29">
        <v>4</v>
      </c>
      <c r="J132" s="29">
        <f t="shared" ref="J132:J195" si="18">F132/1.25</f>
        <v>0</v>
      </c>
      <c r="K132" s="30">
        <f t="shared" ref="K132:K195" si="19">J132*$H$293</f>
        <v>0</v>
      </c>
      <c r="L132" s="31">
        <f t="shared" ref="L132:L195" si="20">K132*C132</f>
        <v>0</v>
      </c>
    </row>
    <row r="133" spans="1:12" s="1" customFormat="1" ht="15.4" customHeight="1" x14ac:dyDescent="0.15">
      <c r="A133" s="34" t="s">
        <v>138</v>
      </c>
      <c r="B133" s="25">
        <v>3597</v>
      </c>
      <c r="C133" s="26">
        <f t="shared" si="14"/>
        <v>899.25</v>
      </c>
      <c r="D133" s="2">
        <v>1.25</v>
      </c>
      <c r="E133" s="27">
        <f t="shared" si="15"/>
        <v>4496.25</v>
      </c>
      <c r="F133" s="2">
        <v>0</v>
      </c>
      <c r="G133" s="28">
        <f t="shared" si="16"/>
        <v>0</v>
      </c>
      <c r="H133" s="29">
        <f t="shared" si="17"/>
        <v>4496.25</v>
      </c>
      <c r="I133" s="29">
        <v>4</v>
      </c>
      <c r="J133" s="29">
        <f t="shared" si="18"/>
        <v>0</v>
      </c>
      <c r="K133" s="30">
        <f t="shared" si="19"/>
        <v>0</v>
      </c>
      <c r="L133" s="31">
        <f t="shared" si="20"/>
        <v>0</v>
      </c>
    </row>
    <row r="134" spans="1:12" s="1" customFormat="1" ht="15.4" customHeight="1" x14ac:dyDescent="0.15">
      <c r="A134" s="24" t="s">
        <v>139</v>
      </c>
      <c r="B134" s="25">
        <v>2532</v>
      </c>
      <c r="C134" s="26">
        <f t="shared" si="14"/>
        <v>633</v>
      </c>
      <c r="D134" s="2">
        <v>1.25</v>
      </c>
      <c r="E134" s="27">
        <f t="shared" si="15"/>
        <v>3165</v>
      </c>
      <c r="F134" s="2">
        <v>1.25</v>
      </c>
      <c r="G134" s="28">
        <f t="shared" si="16"/>
        <v>3165</v>
      </c>
      <c r="H134" s="29">
        <f t="shared" si="17"/>
        <v>0</v>
      </c>
      <c r="I134" s="29">
        <v>4</v>
      </c>
      <c r="J134" s="29">
        <f t="shared" si="18"/>
        <v>1</v>
      </c>
      <c r="K134" s="30">
        <f t="shared" si="19"/>
        <v>2.2933793185153983</v>
      </c>
      <c r="L134" s="31">
        <f t="shared" si="20"/>
        <v>1451.7091086202472</v>
      </c>
    </row>
    <row r="135" spans="1:12" s="1" customFormat="1" ht="15.4" customHeight="1" x14ac:dyDescent="0.15">
      <c r="A135" s="24" t="s">
        <v>140</v>
      </c>
      <c r="B135" s="25">
        <v>7435</v>
      </c>
      <c r="C135" s="26">
        <f t="shared" si="14"/>
        <v>1858.75</v>
      </c>
      <c r="D135" s="2">
        <v>1.25</v>
      </c>
      <c r="E135" s="27">
        <f t="shared" si="15"/>
        <v>9293.75</v>
      </c>
      <c r="F135" s="2">
        <v>1.25</v>
      </c>
      <c r="G135" s="28">
        <f t="shared" si="16"/>
        <v>9293.75</v>
      </c>
      <c r="H135" s="29">
        <f t="shared" si="17"/>
        <v>0</v>
      </c>
      <c r="I135" s="29">
        <v>4</v>
      </c>
      <c r="J135" s="29">
        <f t="shared" si="18"/>
        <v>1</v>
      </c>
      <c r="K135" s="30">
        <f t="shared" si="19"/>
        <v>2.2933793185153983</v>
      </c>
      <c r="L135" s="31">
        <f t="shared" si="20"/>
        <v>4262.8188082904962</v>
      </c>
    </row>
    <row r="136" spans="1:12" s="1" customFormat="1" ht="15.4" customHeight="1" x14ac:dyDescent="0.15">
      <c r="A136" s="24" t="s">
        <v>141</v>
      </c>
      <c r="B136" s="25">
        <v>2111</v>
      </c>
      <c r="C136" s="26">
        <f t="shared" si="14"/>
        <v>527.75</v>
      </c>
      <c r="D136" s="2">
        <v>1.25</v>
      </c>
      <c r="E136" s="27">
        <f t="shared" si="15"/>
        <v>2638.75</v>
      </c>
      <c r="F136" s="2">
        <v>1.25</v>
      </c>
      <c r="G136" s="28">
        <f t="shared" si="16"/>
        <v>2638.75</v>
      </c>
      <c r="H136" s="29">
        <f t="shared" si="17"/>
        <v>0</v>
      </c>
      <c r="I136" s="29">
        <v>4</v>
      </c>
      <c r="J136" s="29">
        <f t="shared" si="18"/>
        <v>1</v>
      </c>
      <c r="K136" s="30">
        <f t="shared" si="19"/>
        <v>2.2933793185153983</v>
      </c>
      <c r="L136" s="31">
        <f t="shared" si="20"/>
        <v>1210.3309353465015</v>
      </c>
    </row>
    <row r="137" spans="1:12" s="1" customFormat="1" ht="15.4" customHeight="1" x14ac:dyDescent="0.15">
      <c r="A137" s="24" t="s">
        <v>142</v>
      </c>
      <c r="B137" s="25">
        <v>3861</v>
      </c>
      <c r="C137" s="26">
        <f t="shared" si="14"/>
        <v>965.25</v>
      </c>
      <c r="D137" s="2">
        <v>1.25</v>
      </c>
      <c r="E137" s="27">
        <f t="shared" si="15"/>
        <v>4826.25</v>
      </c>
      <c r="F137" s="2">
        <v>1.25</v>
      </c>
      <c r="G137" s="28">
        <f t="shared" si="16"/>
        <v>4826.25</v>
      </c>
      <c r="H137" s="29">
        <f t="shared" si="17"/>
        <v>0</v>
      </c>
      <c r="I137" s="29">
        <v>4</v>
      </c>
      <c r="J137" s="29">
        <f t="shared" si="18"/>
        <v>1</v>
      </c>
      <c r="K137" s="30">
        <f t="shared" si="19"/>
        <v>2.2933793185153983</v>
      </c>
      <c r="L137" s="31">
        <f t="shared" si="20"/>
        <v>2213.6843871969882</v>
      </c>
    </row>
    <row r="138" spans="1:12" s="1" customFormat="1" ht="15.4" customHeight="1" x14ac:dyDescent="0.15">
      <c r="A138" s="24" t="s">
        <v>143</v>
      </c>
      <c r="B138" s="25">
        <v>3079</v>
      </c>
      <c r="C138" s="26">
        <f t="shared" si="14"/>
        <v>769.75</v>
      </c>
      <c r="D138" s="2">
        <v>1.25</v>
      </c>
      <c r="E138" s="27">
        <f t="shared" si="15"/>
        <v>3848.75</v>
      </c>
      <c r="F138" s="2">
        <v>1.25</v>
      </c>
      <c r="G138" s="28">
        <f t="shared" si="16"/>
        <v>3848.75</v>
      </c>
      <c r="H138" s="29">
        <f t="shared" si="17"/>
        <v>0</v>
      </c>
      <c r="I138" s="29">
        <v>4</v>
      </c>
      <c r="J138" s="29">
        <f t="shared" si="18"/>
        <v>1</v>
      </c>
      <c r="K138" s="30">
        <f t="shared" si="19"/>
        <v>2.2933793185153983</v>
      </c>
      <c r="L138" s="31">
        <f t="shared" si="20"/>
        <v>1765.3287304272278</v>
      </c>
    </row>
    <row r="139" spans="1:12" s="1" customFormat="1" ht="15.4" customHeight="1" x14ac:dyDescent="0.15">
      <c r="A139" s="24" t="s">
        <v>144</v>
      </c>
      <c r="B139" s="25">
        <v>3159</v>
      </c>
      <c r="C139" s="26">
        <f t="shared" si="14"/>
        <v>789.75</v>
      </c>
      <c r="D139" s="2">
        <v>1.25</v>
      </c>
      <c r="E139" s="27">
        <f t="shared" si="15"/>
        <v>3948.75</v>
      </c>
      <c r="F139" s="2">
        <v>0</v>
      </c>
      <c r="G139" s="28">
        <f t="shared" si="16"/>
        <v>0</v>
      </c>
      <c r="H139" s="29">
        <f t="shared" si="17"/>
        <v>3948.75</v>
      </c>
      <c r="I139" s="29">
        <v>4</v>
      </c>
      <c r="J139" s="29">
        <f t="shared" si="18"/>
        <v>0</v>
      </c>
      <c r="K139" s="30">
        <f t="shared" si="19"/>
        <v>0</v>
      </c>
      <c r="L139" s="31">
        <f t="shared" si="20"/>
        <v>0</v>
      </c>
    </row>
    <row r="140" spans="1:12" s="1" customFormat="1" ht="15.4" customHeight="1" x14ac:dyDescent="0.15">
      <c r="A140" s="24" t="s">
        <v>145</v>
      </c>
      <c r="B140" s="25">
        <v>2851</v>
      </c>
      <c r="C140" s="26">
        <f t="shared" si="14"/>
        <v>712.75</v>
      </c>
      <c r="D140" s="2">
        <v>1.25</v>
      </c>
      <c r="E140" s="27">
        <f t="shared" si="15"/>
        <v>3563.75</v>
      </c>
      <c r="F140" s="2">
        <v>1.25</v>
      </c>
      <c r="G140" s="28">
        <f t="shared" si="16"/>
        <v>3563.75</v>
      </c>
      <c r="H140" s="29">
        <f t="shared" si="17"/>
        <v>0</v>
      </c>
      <c r="I140" s="29">
        <v>4</v>
      </c>
      <c r="J140" s="29">
        <f t="shared" si="18"/>
        <v>1</v>
      </c>
      <c r="K140" s="30">
        <f t="shared" si="19"/>
        <v>2.2933793185153983</v>
      </c>
      <c r="L140" s="31">
        <f t="shared" si="20"/>
        <v>1634.6061092718501</v>
      </c>
    </row>
    <row r="141" spans="1:12" s="1" customFormat="1" ht="15.4" customHeight="1" x14ac:dyDescent="0.15">
      <c r="A141" s="24" t="s">
        <v>146</v>
      </c>
      <c r="B141" s="25">
        <v>2705</v>
      </c>
      <c r="C141" s="26">
        <f t="shared" si="14"/>
        <v>676.25</v>
      </c>
      <c r="D141" s="2">
        <v>1.25</v>
      </c>
      <c r="E141" s="27">
        <f>B141*D141</f>
        <v>3381.25</v>
      </c>
      <c r="F141" s="2">
        <v>0</v>
      </c>
      <c r="G141" s="28">
        <f t="shared" si="16"/>
        <v>0</v>
      </c>
      <c r="H141" s="29">
        <f t="shared" si="17"/>
        <v>3381.25</v>
      </c>
      <c r="I141" s="29">
        <v>4</v>
      </c>
      <c r="J141" s="29">
        <f t="shared" si="18"/>
        <v>0</v>
      </c>
      <c r="K141" s="30">
        <f t="shared" si="19"/>
        <v>0</v>
      </c>
      <c r="L141" s="31">
        <f t="shared" si="20"/>
        <v>0</v>
      </c>
    </row>
    <row r="142" spans="1:12" s="1" customFormat="1" ht="15.4" customHeight="1" x14ac:dyDescent="0.15">
      <c r="A142" s="24" t="s">
        <v>147</v>
      </c>
      <c r="B142" s="25">
        <v>3044</v>
      </c>
      <c r="C142" s="26">
        <f t="shared" si="14"/>
        <v>761</v>
      </c>
      <c r="D142" s="2">
        <v>1.25</v>
      </c>
      <c r="E142" s="27">
        <f t="shared" ref="E142:E205" si="21">B142*D142</f>
        <v>3805</v>
      </c>
      <c r="F142" s="2">
        <v>1.25</v>
      </c>
      <c r="G142" s="28">
        <f t="shared" si="16"/>
        <v>3805</v>
      </c>
      <c r="H142" s="29">
        <f t="shared" si="17"/>
        <v>0</v>
      </c>
      <c r="I142" s="29">
        <v>4</v>
      </c>
      <c r="J142" s="29">
        <f t="shared" si="18"/>
        <v>1</v>
      </c>
      <c r="K142" s="30">
        <f t="shared" si="19"/>
        <v>2.2933793185153983</v>
      </c>
      <c r="L142" s="31">
        <f t="shared" si="20"/>
        <v>1745.261661390218</v>
      </c>
    </row>
    <row r="143" spans="1:12" s="1" customFormat="1" ht="15.4" customHeight="1" x14ac:dyDescent="0.15">
      <c r="A143" s="24" t="s">
        <v>148</v>
      </c>
      <c r="B143" s="25">
        <v>6254</v>
      </c>
      <c r="C143" s="26">
        <f t="shared" si="14"/>
        <v>1563.5</v>
      </c>
      <c r="D143" s="2">
        <v>1.25</v>
      </c>
      <c r="E143" s="27">
        <f t="shared" si="21"/>
        <v>7817.5</v>
      </c>
      <c r="F143" s="2">
        <v>0</v>
      </c>
      <c r="G143" s="28">
        <f t="shared" si="16"/>
        <v>0</v>
      </c>
      <c r="H143" s="29">
        <f t="shared" si="17"/>
        <v>7817.5</v>
      </c>
      <c r="I143" s="29">
        <v>4</v>
      </c>
      <c r="J143" s="29">
        <f t="shared" si="18"/>
        <v>0</v>
      </c>
      <c r="K143" s="30">
        <f t="shared" si="19"/>
        <v>0</v>
      </c>
      <c r="L143" s="31">
        <f t="shared" si="20"/>
        <v>0</v>
      </c>
    </row>
    <row r="144" spans="1:12" s="1" customFormat="1" ht="15.4" customHeight="1" x14ac:dyDescent="0.15">
      <c r="A144" s="24" t="s">
        <v>149</v>
      </c>
      <c r="B144" s="25">
        <v>3605</v>
      </c>
      <c r="C144" s="26">
        <f t="shared" si="14"/>
        <v>901.25</v>
      </c>
      <c r="D144" s="2">
        <v>1.25</v>
      </c>
      <c r="E144" s="27">
        <f t="shared" si="21"/>
        <v>4506.25</v>
      </c>
      <c r="F144" s="2">
        <v>1.25</v>
      </c>
      <c r="G144" s="28">
        <f t="shared" si="16"/>
        <v>4506.25</v>
      </c>
      <c r="H144" s="29">
        <f t="shared" si="17"/>
        <v>0</v>
      </c>
      <c r="I144" s="29">
        <v>4</v>
      </c>
      <c r="J144" s="29">
        <f t="shared" si="18"/>
        <v>1</v>
      </c>
      <c r="K144" s="30">
        <f t="shared" si="19"/>
        <v>2.2933793185153983</v>
      </c>
      <c r="L144" s="31">
        <f t="shared" si="20"/>
        <v>2066.9081108120026</v>
      </c>
    </row>
    <row r="145" spans="1:12" s="1" customFormat="1" ht="15.4" customHeight="1" x14ac:dyDescent="0.15">
      <c r="A145" s="24" t="s">
        <v>150</v>
      </c>
      <c r="B145" s="25">
        <v>1540</v>
      </c>
      <c r="C145" s="26">
        <f t="shared" si="14"/>
        <v>385</v>
      </c>
      <c r="D145" s="2">
        <v>1.25</v>
      </c>
      <c r="E145" s="27">
        <f t="shared" si="21"/>
        <v>1925</v>
      </c>
      <c r="F145" s="2">
        <v>1.25</v>
      </c>
      <c r="G145" s="28">
        <f t="shared" si="16"/>
        <v>1925</v>
      </c>
      <c r="H145" s="29">
        <f t="shared" si="17"/>
        <v>0</v>
      </c>
      <c r="I145" s="29">
        <v>4</v>
      </c>
      <c r="J145" s="29">
        <f t="shared" si="18"/>
        <v>1</v>
      </c>
      <c r="K145" s="30">
        <f t="shared" si="19"/>
        <v>2.2933793185153983</v>
      </c>
      <c r="L145" s="31">
        <f t="shared" si="20"/>
        <v>882.95103762842837</v>
      </c>
    </row>
    <row r="146" spans="1:12" s="1" customFormat="1" ht="15.4" customHeight="1" x14ac:dyDescent="0.15">
      <c r="A146" s="24" t="s">
        <v>151</v>
      </c>
      <c r="B146" s="25">
        <v>1988</v>
      </c>
      <c r="C146" s="26">
        <f t="shared" si="14"/>
        <v>497</v>
      </c>
      <c r="D146" s="2">
        <v>1.25</v>
      </c>
      <c r="E146" s="27">
        <f t="shared" si="21"/>
        <v>2485</v>
      </c>
      <c r="F146" s="2">
        <v>0</v>
      </c>
      <c r="G146" s="28">
        <f t="shared" si="16"/>
        <v>0</v>
      </c>
      <c r="H146" s="29">
        <f t="shared" si="17"/>
        <v>2485</v>
      </c>
      <c r="I146" s="29">
        <v>4</v>
      </c>
      <c r="J146" s="29">
        <f t="shared" si="18"/>
        <v>0</v>
      </c>
      <c r="K146" s="30">
        <f t="shared" si="19"/>
        <v>0</v>
      </c>
      <c r="L146" s="31">
        <f t="shared" si="20"/>
        <v>0</v>
      </c>
    </row>
    <row r="147" spans="1:12" s="1" customFormat="1" ht="15.4" customHeight="1" x14ac:dyDescent="0.15">
      <c r="A147" s="24" t="s">
        <v>152</v>
      </c>
      <c r="B147" s="25">
        <v>5211</v>
      </c>
      <c r="C147" s="26">
        <f t="shared" si="14"/>
        <v>1302.75</v>
      </c>
      <c r="D147" s="2">
        <v>1.25</v>
      </c>
      <c r="E147" s="27">
        <f t="shared" si="21"/>
        <v>6513.75</v>
      </c>
      <c r="F147" s="2">
        <v>0</v>
      </c>
      <c r="G147" s="28">
        <f t="shared" si="16"/>
        <v>0</v>
      </c>
      <c r="H147" s="29">
        <f t="shared" si="17"/>
        <v>6513.75</v>
      </c>
      <c r="I147" s="29">
        <v>4</v>
      </c>
      <c r="J147" s="29">
        <f t="shared" si="18"/>
        <v>0</v>
      </c>
      <c r="K147" s="30">
        <f t="shared" si="19"/>
        <v>0</v>
      </c>
      <c r="L147" s="31">
        <f t="shared" si="20"/>
        <v>0</v>
      </c>
    </row>
    <row r="148" spans="1:12" s="1" customFormat="1" ht="15.4" customHeight="1" x14ac:dyDescent="0.15">
      <c r="A148" s="24" t="s">
        <v>153</v>
      </c>
      <c r="B148" s="25">
        <v>2309</v>
      </c>
      <c r="C148" s="26">
        <f t="shared" si="14"/>
        <v>577.25</v>
      </c>
      <c r="D148" s="2">
        <v>1.25</v>
      </c>
      <c r="E148" s="27">
        <f t="shared" si="21"/>
        <v>2886.25</v>
      </c>
      <c r="F148" s="2">
        <v>0</v>
      </c>
      <c r="G148" s="28">
        <f t="shared" si="16"/>
        <v>0</v>
      </c>
      <c r="H148" s="29">
        <f t="shared" si="17"/>
        <v>2886.25</v>
      </c>
      <c r="I148" s="29">
        <v>4</v>
      </c>
      <c r="J148" s="29">
        <f t="shared" si="18"/>
        <v>0</v>
      </c>
      <c r="K148" s="30">
        <f t="shared" si="19"/>
        <v>0</v>
      </c>
      <c r="L148" s="31">
        <f t="shared" si="20"/>
        <v>0</v>
      </c>
    </row>
    <row r="149" spans="1:12" s="1" customFormat="1" ht="15.4" customHeight="1" x14ac:dyDescent="0.15">
      <c r="A149" s="24" t="s">
        <v>154</v>
      </c>
      <c r="B149" s="25">
        <v>4405</v>
      </c>
      <c r="C149" s="26">
        <f t="shared" si="14"/>
        <v>1101.25</v>
      </c>
      <c r="D149" s="2">
        <v>1.25</v>
      </c>
      <c r="E149" s="27">
        <f t="shared" si="21"/>
        <v>5506.25</v>
      </c>
      <c r="F149" s="2">
        <v>1.25</v>
      </c>
      <c r="G149" s="28">
        <f t="shared" si="16"/>
        <v>5506.25</v>
      </c>
      <c r="H149" s="29">
        <f t="shared" si="17"/>
        <v>0</v>
      </c>
      <c r="I149" s="29">
        <v>4</v>
      </c>
      <c r="J149" s="29">
        <f t="shared" si="18"/>
        <v>1</v>
      </c>
      <c r="K149" s="30">
        <f t="shared" si="19"/>
        <v>2.2933793185153983</v>
      </c>
      <c r="L149" s="31">
        <f t="shared" si="20"/>
        <v>2525.5839745150824</v>
      </c>
    </row>
    <row r="150" spans="1:12" s="1" customFormat="1" ht="15.4" customHeight="1" x14ac:dyDescent="0.15">
      <c r="A150" s="24" t="s">
        <v>155</v>
      </c>
      <c r="B150" s="25">
        <v>2970</v>
      </c>
      <c r="C150" s="26">
        <f t="shared" si="14"/>
        <v>742.5</v>
      </c>
      <c r="D150" s="2">
        <v>1.25</v>
      </c>
      <c r="E150" s="27">
        <f t="shared" si="21"/>
        <v>3712.5</v>
      </c>
      <c r="F150" s="2">
        <v>1.25</v>
      </c>
      <c r="G150" s="28">
        <f t="shared" si="16"/>
        <v>3712.5</v>
      </c>
      <c r="H150" s="29">
        <f t="shared" si="17"/>
        <v>0</v>
      </c>
      <c r="I150" s="29">
        <v>4</v>
      </c>
      <c r="J150" s="29">
        <f t="shared" si="18"/>
        <v>1</v>
      </c>
      <c r="K150" s="30">
        <f t="shared" si="19"/>
        <v>2.2933793185153983</v>
      </c>
      <c r="L150" s="31">
        <f t="shared" si="20"/>
        <v>1702.8341439976832</v>
      </c>
    </row>
    <row r="151" spans="1:12" s="1" customFormat="1" ht="15.4" customHeight="1" x14ac:dyDescent="0.15">
      <c r="A151" s="24" t="s">
        <v>156</v>
      </c>
      <c r="B151" s="25">
        <v>3929</v>
      </c>
      <c r="C151" s="26">
        <f t="shared" si="14"/>
        <v>982.25</v>
      </c>
      <c r="D151" s="2">
        <v>1.25</v>
      </c>
      <c r="E151" s="27">
        <f t="shared" si="21"/>
        <v>4911.25</v>
      </c>
      <c r="F151" s="2">
        <v>1.25</v>
      </c>
      <c r="G151" s="28">
        <f t="shared" si="16"/>
        <v>4911.25</v>
      </c>
      <c r="H151" s="29">
        <f t="shared" si="17"/>
        <v>0</v>
      </c>
      <c r="I151" s="29">
        <v>4</v>
      </c>
      <c r="J151" s="29">
        <f t="shared" si="18"/>
        <v>1</v>
      </c>
      <c r="K151" s="30">
        <f t="shared" si="19"/>
        <v>2.2933793185153983</v>
      </c>
      <c r="L151" s="31">
        <f t="shared" si="20"/>
        <v>2252.6718356117499</v>
      </c>
    </row>
    <row r="152" spans="1:12" s="1" customFormat="1" ht="15.4" customHeight="1" x14ac:dyDescent="0.15">
      <c r="A152" s="24" t="s">
        <v>157</v>
      </c>
      <c r="B152" s="25">
        <v>2499</v>
      </c>
      <c r="C152" s="26">
        <f t="shared" si="14"/>
        <v>624.75</v>
      </c>
      <c r="D152" s="2">
        <v>1.25</v>
      </c>
      <c r="E152" s="27">
        <f t="shared" si="21"/>
        <v>3123.75</v>
      </c>
      <c r="F152" s="2">
        <v>0</v>
      </c>
      <c r="G152" s="28">
        <f t="shared" si="16"/>
        <v>0</v>
      </c>
      <c r="H152" s="29">
        <f t="shared" si="17"/>
        <v>3123.75</v>
      </c>
      <c r="I152" s="29">
        <v>4</v>
      </c>
      <c r="J152" s="29">
        <f t="shared" si="18"/>
        <v>0</v>
      </c>
      <c r="K152" s="30">
        <f t="shared" si="19"/>
        <v>0</v>
      </c>
      <c r="L152" s="31">
        <f t="shared" si="20"/>
        <v>0</v>
      </c>
    </row>
    <row r="153" spans="1:12" s="1" customFormat="1" ht="15.4" customHeight="1" x14ac:dyDescent="0.15">
      <c r="A153" s="24" t="s">
        <v>158</v>
      </c>
      <c r="B153" s="25">
        <v>7300</v>
      </c>
      <c r="C153" s="26">
        <f t="shared" si="14"/>
        <v>1825</v>
      </c>
      <c r="D153" s="2">
        <v>1.25</v>
      </c>
      <c r="E153" s="27">
        <f t="shared" si="21"/>
        <v>9125</v>
      </c>
      <c r="F153" s="2">
        <v>0</v>
      </c>
      <c r="G153" s="28">
        <f t="shared" si="16"/>
        <v>0</v>
      </c>
      <c r="H153" s="29">
        <f t="shared" si="17"/>
        <v>9125</v>
      </c>
      <c r="I153" s="29">
        <v>4</v>
      </c>
      <c r="J153" s="29">
        <f t="shared" si="18"/>
        <v>0</v>
      </c>
      <c r="K153" s="30">
        <f t="shared" si="19"/>
        <v>0</v>
      </c>
      <c r="L153" s="31">
        <f t="shared" si="20"/>
        <v>0</v>
      </c>
    </row>
    <row r="154" spans="1:12" s="1" customFormat="1" ht="15.4" customHeight="1" x14ac:dyDescent="0.15">
      <c r="A154" s="24" t="s">
        <v>159</v>
      </c>
      <c r="B154" s="25">
        <v>2315</v>
      </c>
      <c r="C154" s="26">
        <f t="shared" si="14"/>
        <v>578.75</v>
      </c>
      <c r="D154" s="2">
        <v>1.25</v>
      </c>
      <c r="E154" s="27">
        <f t="shared" si="21"/>
        <v>2893.75</v>
      </c>
      <c r="F154" s="2">
        <v>1.25</v>
      </c>
      <c r="G154" s="28">
        <f t="shared" si="16"/>
        <v>2893.75</v>
      </c>
      <c r="H154" s="29">
        <f t="shared" si="17"/>
        <v>0</v>
      </c>
      <c r="I154" s="29">
        <v>4</v>
      </c>
      <c r="J154" s="29">
        <f t="shared" si="18"/>
        <v>1</v>
      </c>
      <c r="K154" s="30">
        <f t="shared" si="19"/>
        <v>2.2933793185153983</v>
      </c>
      <c r="L154" s="31">
        <f t="shared" si="20"/>
        <v>1327.2932805907867</v>
      </c>
    </row>
    <row r="155" spans="1:12" s="1" customFormat="1" ht="15.4" customHeight="1" x14ac:dyDescent="0.15">
      <c r="A155" s="24" t="s">
        <v>160</v>
      </c>
      <c r="B155" s="25">
        <v>1864</v>
      </c>
      <c r="C155" s="26">
        <f t="shared" si="14"/>
        <v>466</v>
      </c>
      <c r="D155" s="2">
        <v>1.25</v>
      </c>
      <c r="E155" s="27">
        <f t="shared" si="21"/>
        <v>2330</v>
      </c>
      <c r="F155" s="2">
        <v>1.25</v>
      </c>
      <c r="G155" s="28">
        <f t="shared" si="16"/>
        <v>2330</v>
      </c>
      <c r="H155" s="29">
        <f t="shared" si="17"/>
        <v>0</v>
      </c>
      <c r="I155" s="29">
        <v>4</v>
      </c>
      <c r="J155" s="29">
        <f t="shared" si="18"/>
        <v>1</v>
      </c>
      <c r="K155" s="30">
        <f t="shared" si="19"/>
        <v>2.2933793185153983</v>
      </c>
      <c r="L155" s="31">
        <f t="shared" si="20"/>
        <v>1068.7147624281756</v>
      </c>
    </row>
    <row r="156" spans="1:12" s="1" customFormat="1" ht="15.4" customHeight="1" x14ac:dyDescent="0.15">
      <c r="A156" s="24" t="s">
        <v>161</v>
      </c>
      <c r="B156" s="25">
        <v>7727</v>
      </c>
      <c r="C156" s="26">
        <f t="shared" si="14"/>
        <v>1931.75</v>
      </c>
      <c r="D156" s="2">
        <v>1.25</v>
      </c>
      <c r="E156" s="27">
        <f t="shared" si="21"/>
        <v>9658.75</v>
      </c>
      <c r="F156" s="2">
        <v>1.25</v>
      </c>
      <c r="G156" s="28">
        <f t="shared" si="16"/>
        <v>9658.75</v>
      </c>
      <c r="H156" s="29">
        <f t="shared" si="17"/>
        <v>0</v>
      </c>
      <c r="I156" s="29">
        <v>4</v>
      </c>
      <c r="J156" s="29">
        <f t="shared" si="18"/>
        <v>1</v>
      </c>
      <c r="K156" s="30">
        <f t="shared" si="19"/>
        <v>2.2933793185153983</v>
      </c>
      <c r="L156" s="31">
        <f t="shared" si="20"/>
        <v>4430.2354985421207</v>
      </c>
    </row>
    <row r="157" spans="1:12" s="1" customFormat="1" ht="15.4" customHeight="1" x14ac:dyDescent="0.15">
      <c r="A157" s="24" t="s">
        <v>162</v>
      </c>
      <c r="B157" s="25">
        <v>2558</v>
      </c>
      <c r="C157" s="26">
        <f t="shared" si="14"/>
        <v>639.5</v>
      </c>
      <c r="D157" s="2">
        <v>1.25</v>
      </c>
      <c r="E157" s="27">
        <f t="shared" si="21"/>
        <v>3197.5</v>
      </c>
      <c r="F157" s="2">
        <v>1.25</v>
      </c>
      <c r="G157" s="28">
        <f t="shared" si="16"/>
        <v>3197.5</v>
      </c>
      <c r="H157" s="29">
        <f t="shared" si="17"/>
        <v>0</v>
      </c>
      <c r="I157" s="29">
        <v>4</v>
      </c>
      <c r="J157" s="29">
        <f t="shared" si="18"/>
        <v>1</v>
      </c>
      <c r="K157" s="30">
        <f t="shared" si="19"/>
        <v>2.2933793185153983</v>
      </c>
      <c r="L157" s="31">
        <f t="shared" si="20"/>
        <v>1466.6160741905971</v>
      </c>
    </row>
    <row r="158" spans="1:12" s="1" customFormat="1" ht="15.4" customHeight="1" x14ac:dyDescent="0.15">
      <c r="A158" s="24" t="s">
        <v>163</v>
      </c>
      <c r="B158" s="25">
        <v>2913</v>
      </c>
      <c r="C158" s="26">
        <f t="shared" si="14"/>
        <v>728.25</v>
      </c>
      <c r="D158" s="2">
        <v>1.25</v>
      </c>
      <c r="E158" s="27">
        <f t="shared" si="21"/>
        <v>3641.25</v>
      </c>
      <c r="F158" s="2">
        <v>0</v>
      </c>
      <c r="G158" s="28">
        <f t="shared" si="16"/>
        <v>0</v>
      </c>
      <c r="H158" s="29">
        <f t="shared" si="17"/>
        <v>3641.25</v>
      </c>
      <c r="I158" s="29">
        <v>4</v>
      </c>
      <c r="J158" s="29">
        <f t="shared" si="18"/>
        <v>0</v>
      </c>
      <c r="K158" s="30">
        <f t="shared" si="19"/>
        <v>0</v>
      </c>
      <c r="L158" s="31">
        <f t="shared" si="20"/>
        <v>0</v>
      </c>
    </row>
    <row r="159" spans="1:12" s="1" customFormat="1" ht="15.4" customHeight="1" x14ac:dyDescent="0.15">
      <c r="A159" s="24" t="s">
        <v>164</v>
      </c>
      <c r="B159" s="25">
        <v>4476</v>
      </c>
      <c r="C159" s="26">
        <f t="shared" si="14"/>
        <v>1119</v>
      </c>
      <c r="D159" s="2">
        <v>1.25</v>
      </c>
      <c r="E159" s="27">
        <f t="shared" si="21"/>
        <v>5595</v>
      </c>
      <c r="F159" s="2">
        <v>1.25</v>
      </c>
      <c r="G159" s="28">
        <f t="shared" si="16"/>
        <v>5595</v>
      </c>
      <c r="H159" s="29">
        <f t="shared" si="17"/>
        <v>0</v>
      </c>
      <c r="I159" s="29">
        <v>4</v>
      </c>
      <c r="J159" s="29">
        <f t="shared" si="18"/>
        <v>1</v>
      </c>
      <c r="K159" s="30">
        <f t="shared" si="19"/>
        <v>2.2933793185153983</v>
      </c>
      <c r="L159" s="31">
        <f t="shared" si="20"/>
        <v>2566.2914574187307</v>
      </c>
    </row>
    <row r="160" spans="1:12" s="1" customFormat="1" ht="15.4" customHeight="1" x14ac:dyDescent="0.15">
      <c r="A160" s="24" t="s">
        <v>165</v>
      </c>
      <c r="B160" s="25">
        <v>2372</v>
      </c>
      <c r="C160" s="26">
        <f t="shared" si="14"/>
        <v>593</v>
      </c>
      <c r="D160" s="2">
        <v>1.25</v>
      </c>
      <c r="E160" s="27">
        <f t="shared" si="21"/>
        <v>2965</v>
      </c>
      <c r="F160" s="2">
        <v>1.25</v>
      </c>
      <c r="G160" s="28">
        <f t="shared" si="16"/>
        <v>2965</v>
      </c>
      <c r="H160" s="29">
        <f t="shared" si="17"/>
        <v>0</v>
      </c>
      <c r="I160" s="29">
        <v>4</v>
      </c>
      <c r="J160" s="29">
        <f t="shared" si="18"/>
        <v>1</v>
      </c>
      <c r="K160" s="30">
        <f t="shared" si="19"/>
        <v>2.2933793185153983</v>
      </c>
      <c r="L160" s="31">
        <f t="shared" si="20"/>
        <v>1359.9739358796312</v>
      </c>
    </row>
    <row r="161" spans="1:12" s="1" customFormat="1" ht="15.4" customHeight="1" x14ac:dyDescent="0.15">
      <c r="A161" s="24" t="s">
        <v>166</v>
      </c>
      <c r="B161" s="25">
        <v>7268</v>
      </c>
      <c r="C161" s="26">
        <f t="shared" si="14"/>
        <v>1817</v>
      </c>
      <c r="D161" s="2">
        <v>1.25</v>
      </c>
      <c r="E161" s="27">
        <f t="shared" si="21"/>
        <v>9085</v>
      </c>
      <c r="F161" s="2">
        <v>0</v>
      </c>
      <c r="G161" s="28">
        <f t="shared" si="16"/>
        <v>0</v>
      </c>
      <c r="H161" s="29">
        <f t="shared" si="17"/>
        <v>9085</v>
      </c>
      <c r="I161" s="29">
        <v>4</v>
      </c>
      <c r="J161" s="29">
        <f t="shared" si="18"/>
        <v>0</v>
      </c>
      <c r="K161" s="30">
        <f t="shared" si="19"/>
        <v>0</v>
      </c>
      <c r="L161" s="31">
        <f t="shared" si="20"/>
        <v>0</v>
      </c>
    </row>
    <row r="162" spans="1:12" s="1" customFormat="1" ht="15.4" customHeight="1" x14ac:dyDescent="0.15">
      <c r="A162" s="24" t="s">
        <v>167</v>
      </c>
      <c r="B162" s="25">
        <v>4931</v>
      </c>
      <c r="C162" s="26">
        <f t="shared" si="14"/>
        <v>1232.75</v>
      </c>
      <c r="D162" s="2">
        <v>1.25</v>
      </c>
      <c r="E162" s="27">
        <f t="shared" si="21"/>
        <v>6163.75</v>
      </c>
      <c r="F162" s="2">
        <v>1.25</v>
      </c>
      <c r="G162" s="28">
        <f t="shared" si="16"/>
        <v>6163.75</v>
      </c>
      <c r="H162" s="29">
        <f t="shared" si="17"/>
        <v>0</v>
      </c>
      <c r="I162" s="29">
        <v>4</v>
      </c>
      <c r="J162" s="29">
        <f t="shared" si="18"/>
        <v>1</v>
      </c>
      <c r="K162" s="30">
        <f t="shared" si="19"/>
        <v>2.2933793185153983</v>
      </c>
      <c r="L162" s="31">
        <f t="shared" si="20"/>
        <v>2827.1633548998575</v>
      </c>
    </row>
    <row r="163" spans="1:12" s="1" customFormat="1" ht="15.4" customHeight="1" x14ac:dyDescent="0.15">
      <c r="A163" s="24" t="s">
        <v>168</v>
      </c>
      <c r="B163" s="25">
        <v>2764</v>
      </c>
      <c r="C163" s="26">
        <f t="shared" si="14"/>
        <v>691</v>
      </c>
      <c r="D163" s="2">
        <v>1.25</v>
      </c>
      <c r="E163" s="27">
        <f t="shared" si="21"/>
        <v>3455</v>
      </c>
      <c r="F163" s="2">
        <v>0</v>
      </c>
      <c r="G163" s="28">
        <f t="shared" si="16"/>
        <v>0</v>
      </c>
      <c r="H163" s="29">
        <f t="shared" si="17"/>
        <v>3455</v>
      </c>
      <c r="I163" s="29">
        <v>4</v>
      </c>
      <c r="J163" s="29">
        <f t="shared" si="18"/>
        <v>0</v>
      </c>
      <c r="K163" s="30">
        <f t="shared" si="19"/>
        <v>0</v>
      </c>
      <c r="L163" s="31">
        <f t="shared" si="20"/>
        <v>0</v>
      </c>
    </row>
    <row r="164" spans="1:12" s="1" customFormat="1" ht="15.4" customHeight="1" x14ac:dyDescent="0.15">
      <c r="A164" s="24" t="s">
        <v>169</v>
      </c>
      <c r="B164" s="25">
        <v>3916</v>
      </c>
      <c r="C164" s="26">
        <f t="shared" si="14"/>
        <v>979</v>
      </c>
      <c r="D164" s="2">
        <v>1.25</v>
      </c>
      <c r="E164" s="27">
        <f t="shared" si="21"/>
        <v>4895</v>
      </c>
      <c r="F164" s="2">
        <v>1.25</v>
      </c>
      <c r="G164" s="28">
        <f t="shared" si="16"/>
        <v>4895</v>
      </c>
      <c r="H164" s="29">
        <f t="shared" si="17"/>
        <v>0</v>
      </c>
      <c r="I164" s="29">
        <v>4</v>
      </c>
      <c r="J164" s="29">
        <f t="shared" si="18"/>
        <v>1</v>
      </c>
      <c r="K164" s="30">
        <f t="shared" si="19"/>
        <v>2.2933793185153983</v>
      </c>
      <c r="L164" s="31">
        <f t="shared" si="20"/>
        <v>2245.218352826575</v>
      </c>
    </row>
    <row r="165" spans="1:12" s="1" customFormat="1" ht="15.4" customHeight="1" x14ac:dyDescent="0.15">
      <c r="A165" s="24" t="s">
        <v>170</v>
      </c>
      <c r="B165" s="25">
        <v>2903</v>
      </c>
      <c r="C165" s="26">
        <f t="shared" si="14"/>
        <v>725.75</v>
      </c>
      <c r="D165" s="2">
        <v>1.25</v>
      </c>
      <c r="E165" s="27">
        <f t="shared" si="21"/>
        <v>3628.75</v>
      </c>
      <c r="F165" s="2">
        <v>1.25</v>
      </c>
      <c r="G165" s="28">
        <f t="shared" si="16"/>
        <v>3628.75</v>
      </c>
      <c r="H165" s="29">
        <f t="shared" si="17"/>
        <v>0</v>
      </c>
      <c r="I165" s="29">
        <v>4</v>
      </c>
      <c r="J165" s="29">
        <f t="shared" si="18"/>
        <v>1</v>
      </c>
      <c r="K165" s="30">
        <f t="shared" si="19"/>
        <v>2.2933793185153983</v>
      </c>
      <c r="L165" s="31">
        <f t="shared" si="20"/>
        <v>1664.4200404125504</v>
      </c>
    </row>
    <row r="166" spans="1:12" s="1" customFormat="1" ht="15.4" customHeight="1" x14ac:dyDescent="0.15">
      <c r="A166" s="24" t="s">
        <v>171</v>
      </c>
      <c r="B166" s="25">
        <v>1624</v>
      </c>
      <c r="C166" s="26">
        <f t="shared" si="14"/>
        <v>406</v>
      </c>
      <c r="D166" s="2">
        <v>1.25</v>
      </c>
      <c r="E166" s="27">
        <f t="shared" si="21"/>
        <v>2030</v>
      </c>
      <c r="F166" s="2">
        <v>1.25</v>
      </c>
      <c r="G166" s="28">
        <f t="shared" si="16"/>
        <v>2030</v>
      </c>
      <c r="H166" s="29">
        <f t="shared" si="17"/>
        <v>0</v>
      </c>
      <c r="I166" s="29">
        <v>4</v>
      </c>
      <c r="J166" s="29">
        <f t="shared" si="18"/>
        <v>1</v>
      </c>
      <c r="K166" s="30">
        <f t="shared" si="19"/>
        <v>2.2933793185153983</v>
      </c>
      <c r="L166" s="31">
        <f t="shared" si="20"/>
        <v>931.11200331725172</v>
      </c>
    </row>
    <row r="167" spans="1:12" s="1" customFormat="1" ht="15.4" customHeight="1" x14ac:dyDescent="0.15">
      <c r="A167" s="24" t="s">
        <v>172</v>
      </c>
      <c r="B167" s="25">
        <v>2949</v>
      </c>
      <c r="C167" s="26">
        <f t="shared" si="14"/>
        <v>737.25</v>
      </c>
      <c r="D167" s="2">
        <v>1.25</v>
      </c>
      <c r="E167" s="27">
        <f t="shared" si="21"/>
        <v>3686.25</v>
      </c>
      <c r="F167" s="2">
        <v>1.25</v>
      </c>
      <c r="G167" s="28">
        <f t="shared" si="16"/>
        <v>3686.25</v>
      </c>
      <c r="H167" s="29">
        <f t="shared" si="17"/>
        <v>0</v>
      </c>
      <c r="I167" s="29">
        <v>4</v>
      </c>
      <c r="J167" s="29">
        <f t="shared" si="18"/>
        <v>1</v>
      </c>
      <c r="K167" s="30">
        <f t="shared" si="19"/>
        <v>2.2933793185153983</v>
      </c>
      <c r="L167" s="31">
        <f t="shared" si="20"/>
        <v>1690.7939025754774</v>
      </c>
    </row>
    <row r="168" spans="1:12" s="1" customFormat="1" ht="15.4" customHeight="1" x14ac:dyDescent="0.15">
      <c r="A168" s="24" t="s">
        <v>173</v>
      </c>
      <c r="B168" s="25">
        <v>2989</v>
      </c>
      <c r="C168" s="26">
        <f t="shared" si="14"/>
        <v>747.25</v>
      </c>
      <c r="D168" s="2">
        <v>1.25</v>
      </c>
      <c r="E168" s="27">
        <f t="shared" si="21"/>
        <v>3736.25</v>
      </c>
      <c r="F168" s="2">
        <v>1.25</v>
      </c>
      <c r="G168" s="28">
        <f t="shared" si="16"/>
        <v>3736.25</v>
      </c>
      <c r="H168" s="29">
        <f t="shared" si="17"/>
        <v>0</v>
      </c>
      <c r="I168" s="29">
        <v>4</v>
      </c>
      <c r="J168" s="29">
        <f t="shared" si="18"/>
        <v>1</v>
      </c>
      <c r="K168" s="30">
        <f t="shared" si="19"/>
        <v>2.2933793185153983</v>
      </c>
      <c r="L168" s="31">
        <f t="shared" si="20"/>
        <v>1713.7276957606314</v>
      </c>
    </row>
    <row r="169" spans="1:12" s="1" customFormat="1" ht="15.4" customHeight="1" x14ac:dyDescent="0.15">
      <c r="A169" s="24" t="s">
        <v>174</v>
      </c>
      <c r="B169" s="25">
        <v>3040</v>
      </c>
      <c r="C169" s="26">
        <f t="shared" si="14"/>
        <v>760</v>
      </c>
      <c r="D169" s="2">
        <v>1.25</v>
      </c>
      <c r="E169" s="27">
        <f t="shared" si="21"/>
        <v>3800</v>
      </c>
      <c r="F169" s="2">
        <v>1.25</v>
      </c>
      <c r="G169" s="28">
        <f t="shared" si="16"/>
        <v>3800</v>
      </c>
      <c r="H169" s="29">
        <f t="shared" si="17"/>
        <v>0</v>
      </c>
      <c r="I169" s="29">
        <v>4</v>
      </c>
      <c r="J169" s="29">
        <f t="shared" si="18"/>
        <v>1</v>
      </c>
      <c r="K169" s="30">
        <f t="shared" si="19"/>
        <v>2.2933793185153983</v>
      </c>
      <c r="L169" s="31">
        <f t="shared" si="20"/>
        <v>1742.9682820717028</v>
      </c>
    </row>
    <row r="170" spans="1:12" s="1" customFormat="1" ht="15.4" customHeight="1" x14ac:dyDescent="0.15">
      <c r="A170" s="35" t="s">
        <v>175</v>
      </c>
      <c r="B170" s="25">
        <v>5208</v>
      </c>
      <c r="C170" s="26">
        <f t="shared" si="14"/>
        <v>1302</v>
      </c>
      <c r="D170" s="2">
        <v>1.25</v>
      </c>
      <c r="E170" s="27">
        <f t="shared" si="21"/>
        <v>6510</v>
      </c>
      <c r="F170" s="2">
        <v>1.25</v>
      </c>
      <c r="G170" s="28">
        <f t="shared" si="16"/>
        <v>6510</v>
      </c>
      <c r="H170" s="29">
        <f t="shared" si="17"/>
        <v>0</v>
      </c>
      <c r="I170" s="29">
        <v>4</v>
      </c>
      <c r="J170" s="29">
        <f t="shared" si="18"/>
        <v>1</v>
      </c>
      <c r="K170" s="30">
        <f t="shared" si="19"/>
        <v>2.2933793185153983</v>
      </c>
      <c r="L170" s="31">
        <f t="shared" si="20"/>
        <v>2985.9798727070488</v>
      </c>
    </row>
    <row r="171" spans="1:12" s="1" customFormat="1" ht="15.4" customHeight="1" x14ac:dyDescent="0.15">
      <c r="A171" s="24" t="s">
        <v>176</v>
      </c>
      <c r="B171" s="25">
        <v>3943</v>
      </c>
      <c r="C171" s="26">
        <f t="shared" si="14"/>
        <v>985.75</v>
      </c>
      <c r="D171" s="2">
        <v>1.25</v>
      </c>
      <c r="E171" s="27">
        <f t="shared" si="21"/>
        <v>4928.75</v>
      </c>
      <c r="F171" s="2">
        <v>1.25</v>
      </c>
      <c r="G171" s="28">
        <f t="shared" si="16"/>
        <v>4928.75</v>
      </c>
      <c r="H171" s="29">
        <f t="shared" si="17"/>
        <v>0</v>
      </c>
      <c r="I171" s="29">
        <v>4</v>
      </c>
      <c r="J171" s="29">
        <f t="shared" si="18"/>
        <v>1</v>
      </c>
      <c r="K171" s="30">
        <f t="shared" si="19"/>
        <v>2.2933793185153983</v>
      </c>
      <c r="L171" s="31">
        <f t="shared" si="20"/>
        <v>2260.6986632265539</v>
      </c>
    </row>
    <row r="172" spans="1:12" s="1" customFormat="1" ht="15.4" customHeight="1" x14ac:dyDescent="0.15">
      <c r="A172" s="24" t="s">
        <v>177</v>
      </c>
      <c r="B172" s="25">
        <v>4118</v>
      </c>
      <c r="C172" s="26">
        <f t="shared" si="14"/>
        <v>1029.5</v>
      </c>
      <c r="D172" s="2">
        <v>1.25</v>
      </c>
      <c r="E172" s="27">
        <f t="shared" si="21"/>
        <v>5147.5</v>
      </c>
      <c r="F172" s="2">
        <v>1.25</v>
      </c>
      <c r="G172" s="28">
        <f t="shared" si="16"/>
        <v>5147.5</v>
      </c>
      <c r="H172" s="29">
        <f t="shared" si="17"/>
        <v>0</v>
      </c>
      <c r="I172" s="29">
        <v>4</v>
      </c>
      <c r="J172" s="29">
        <f t="shared" si="18"/>
        <v>1</v>
      </c>
      <c r="K172" s="30">
        <f t="shared" si="19"/>
        <v>2.2933793185153983</v>
      </c>
      <c r="L172" s="31">
        <f t="shared" si="20"/>
        <v>2361.0340084116024</v>
      </c>
    </row>
    <row r="173" spans="1:12" s="1" customFormat="1" ht="15.4" customHeight="1" x14ac:dyDescent="0.15">
      <c r="A173" s="24" t="s">
        <v>178</v>
      </c>
      <c r="B173" s="25">
        <v>3171</v>
      </c>
      <c r="C173" s="26">
        <f t="shared" si="14"/>
        <v>792.75</v>
      </c>
      <c r="D173" s="2">
        <v>1.25</v>
      </c>
      <c r="E173" s="27">
        <f t="shared" si="21"/>
        <v>3963.75</v>
      </c>
      <c r="F173" s="2">
        <v>1.25</v>
      </c>
      <c r="G173" s="28">
        <f t="shared" si="16"/>
        <v>3963.75</v>
      </c>
      <c r="H173" s="29">
        <f t="shared" si="17"/>
        <v>0</v>
      </c>
      <c r="I173" s="29">
        <v>4</v>
      </c>
      <c r="J173" s="29">
        <f t="shared" si="18"/>
        <v>1</v>
      </c>
      <c r="K173" s="30">
        <f t="shared" si="19"/>
        <v>2.2933793185153983</v>
      </c>
      <c r="L173" s="31">
        <f t="shared" si="20"/>
        <v>1818.0764547530821</v>
      </c>
    </row>
    <row r="174" spans="1:12" s="1" customFormat="1" ht="15.4" customHeight="1" x14ac:dyDescent="0.15">
      <c r="A174" s="24" t="s">
        <v>179</v>
      </c>
      <c r="B174" s="25">
        <v>4329</v>
      </c>
      <c r="C174" s="26">
        <f t="shared" si="14"/>
        <v>1082.25</v>
      </c>
      <c r="D174" s="2">
        <v>1.25</v>
      </c>
      <c r="E174" s="27">
        <f t="shared" si="21"/>
        <v>5411.25</v>
      </c>
      <c r="F174" s="2">
        <v>1.25</v>
      </c>
      <c r="G174" s="28">
        <f t="shared" si="16"/>
        <v>5411.25</v>
      </c>
      <c r="H174" s="29">
        <f t="shared" si="17"/>
        <v>0</v>
      </c>
      <c r="I174" s="29">
        <v>4</v>
      </c>
      <c r="J174" s="29">
        <f t="shared" si="18"/>
        <v>1</v>
      </c>
      <c r="K174" s="30">
        <f t="shared" si="19"/>
        <v>2.2933793185153983</v>
      </c>
      <c r="L174" s="31">
        <f t="shared" si="20"/>
        <v>2482.0097674632898</v>
      </c>
    </row>
    <row r="175" spans="1:12" s="1" customFormat="1" ht="15.4" customHeight="1" x14ac:dyDescent="0.15">
      <c r="A175" s="24" t="s">
        <v>180</v>
      </c>
      <c r="B175" s="25">
        <v>2190</v>
      </c>
      <c r="C175" s="26">
        <f t="shared" si="14"/>
        <v>547.5</v>
      </c>
      <c r="D175" s="2">
        <v>1.25</v>
      </c>
      <c r="E175" s="27">
        <f t="shared" si="21"/>
        <v>2737.5</v>
      </c>
      <c r="F175" s="2">
        <v>1.25</v>
      </c>
      <c r="G175" s="28">
        <f t="shared" si="16"/>
        <v>2737.5</v>
      </c>
      <c r="H175" s="29">
        <f t="shared" si="17"/>
        <v>0</v>
      </c>
      <c r="I175" s="29">
        <v>4</v>
      </c>
      <c r="J175" s="29">
        <f t="shared" si="18"/>
        <v>1</v>
      </c>
      <c r="K175" s="30">
        <f t="shared" si="19"/>
        <v>2.2933793185153983</v>
      </c>
      <c r="L175" s="31">
        <f t="shared" si="20"/>
        <v>1255.6251768871805</v>
      </c>
    </row>
    <row r="176" spans="1:12" s="1" customFormat="1" ht="15.4" customHeight="1" x14ac:dyDescent="0.15">
      <c r="A176" s="24" t="s">
        <v>181</v>
      </c>
      <c r="B176" s="25">
        <v>3079</v>
      </c>
      <c r="C176" s="26">
        <f t="shared" si="14"/>
        <v>769.75</v>
      </c>
      <c r="D176" s="2">
        <v>1.25</v>
      </c>
      <c r="E176" s="27">
        <f t="shared" si="21"/>
        <v>3848.75</v>
      </c>
      <c r="F176" s="2">
        <v>0</v>
      </c>
      <c r="G176" s="28">
        <f t="shared" si="16"/>
        <v>0</v>
      </c>
      <c r="H176" s="29">
        <f t="shared" si="17"/>
        <v>3848.75</v>
      </c>
      <c r="I176" s="29">
        <v>4</v>
      </c>
      <c r="J176" s="29">
        <f t="shared" si="18"/>
        <v>0</v>
      </c>
      <c r="K176" s="30">
        <f t="shared" si="19"/>
        <v>0</v>
      </c>
      <c r="L176" s="31">
        <f t="shared" si="20"/>
        <v>0</v>
      </c>
    </row>
    <row r="177" spans="1:12" s="1" customFormat="1" ht="15.4" customHeight="1" x14ac:dyDescent="0.15">
      <c r="A177" s="24" t="s">
        <v>182</v>
      </c>
      <c r="B177" s="25">
        <v>2855</v>
      </c>
      <c r="C177" s="26">
        <f t="shared" si="14"/>
        <v>713.75</v>
      </c>
      <c r="D177" s="2">
        <v>1.25</v>
      </c>
      <c r="E177" s="27">
        <f t="shared" si="21"/>
        <v>3568.75</v>
      </c>
      <c r="F177" s="2">
        <v>1.25</v>
      </c>
      <c r="G177" s="28">
        <f t="shared" si="16"/>
        <v>3568.75</v>
      </c>
      <c r="H177" s="29">
        <f t="shared" si="17"/>
        <v>0</v>
      </c>
      <c r="I177" s="29">
        <v>4</v>
      </c>
      <c r="J177" s="29">
        <f t="shared" si="18"/>
        <v>1</v>
      </c>
      <c r="K177" s="30">
        <f t="shared" si="19"/>
        <v>2.2933793185153983</v>
      </c>
      <c r="L177" s="31">
        <f t="shared" si="20"/>
        <v>1636.8994885903655</v>
      </c>
    </row>
    <row r="178" spans="1:12" s="1" customFormat="1" ht="15.4" customHeight="1" x14ac:dyDescent="0.15">
      <c r="A178" s="24" t="s">
        <v>183</v>
      </c>
      <c r="B178" s="25">
        <v>6457</v>
      </c>
      <c r="C178" s="26">
        <f t="shared" si="14"/>
        <v>1614.25</v>
      </c>
      <c r="D178" s="2">
        <v>1.25</v>
      </c>
      <c r="E178" s="27">
        <f t="shared" si="21"/>
        <v>8071.25</v>
      </c>
      <c r="F178" s="2">
        <v>1.25</v>
      </c>
      <c r="G178" s="28">
        <f t="shared" si="16"/>
        <v>8071.25</v>
      </c>
      <c r="H178" s="29">
        <f t="shared" si="17"/>
        <v>0</v>
      </c>
      <c r="I178" s="29">
        <v>4</v>
      </c>
      <c r="J178" s="29">
        <f t="shared" si="18"/>
        <v>1</v>
      </c>
      <c r="K178" s="30">
        <f t="shared" si="19"/>
        <v>2.2933793185153983</v>
      </c>
      <c r="L178" s="31">
        <f t="shared" si="20"/>
        <v>3702.0875649134819</v>
      </c>
    </row>
    <row r="179" spans="1:12" s="1" customFormat="1" ht="15.4" customHeight="1" x14ac:dyDescent="0.15">
      <c r="A179" s="24" t="s">
        <v>184</v>
      </c>
      <c r="B179" s="25">
        <v>3619</v>
      </c>
      <c r="C179" s="26">
        <f t="shared" si="14"/>
        <v>904.75</v>
      </c>
      <c r="D179" s="2">
        <v>1.25</v>
      </c>
      <c r="E179" s="27">
        <f t="shared" si="21"/>
        <v>4523.75</v>
      </c>
      <c r="F179" s="2">
        <v>1.25</v>
      </c>
      <c r="G179" s="28">
        <f t="shared" si="16"/>
        <v>4523.75</v>
      </c>
      <c r="H179" s="29">
        <f t="shared" si="17"/>
        <v>0</v>
      </c>
      <c r="I179" s="29">
        <v>4</v>
      </c>
      <c r="J179" s="29">
        <f t="shared" si="18"/>
        <v>1</v>
      </c>
      <c r="K179" s="30">
        <f t="shared" si="19"/>
        <v>2.2933793185153983</v>
      </c>
      <c r="L179" s="31">
        <f t="shared" si="20"/>
        <v>2074.9349384268066</v>
      </c>
    </row>
    <row r="180" spans="1:12" s="1" customFormat="1" ht="15.4" customHeight="1" x14ac:dyDescent="0.15">
      <c r="A180" s="24" t="s">
        <v>185</v>
      </c>
      <c r="B180" s="25">
        <v>2234</v>
      </c>
      <c r="C180" s="26">
        <f t="shared" si="14"/>
        <v>558.5</v>
      </c>
      <c r="D180" s="2">
        <v>1.25</v>
      </c>
      <c r="E180" s="27">
        <f t="shared" si="21"/>
        <v>2792.5</v>
      </c>
      <c r="F180" s="2">
        <v>1.25</v>
      </c>
      <c r="G180" s="28">
        <f t="shared" si="16"/>
        <v>2792.5</v>
      </c>
      <c r="H180" s="29">
        <f t="shared" si="17"/>
        <v>0</v>
      </c>
      <c r="I180" s="29">
        <v>4</v>
      </c>
      <c r="J180" s="29">
        <f t="shared" si="18"/>
        <v>1</v>
      </c>
      <c r="K180" s="30">
        <f t="shared" si="19"/>
        <v>2.2933793185153983</v>
      </c>
      <c r="L180" s="31">
        <f t="shared" si="20"/>
        <v>1280.8523493908499</v>
      </c>
    </row>
    <row r="181" spans="1:12" s="1" customFormat="1" ht="15.4" customHeight="1" x14ac:dyDescent="0.15">
      <c r="A181" s="24" t="s">
        <v>186</v>
      </c>
      <c r="B181" s="25">
        <v>5169</v>
      </c>
      <c r="C181" s="26">
        <f t="shared" si="14"/>
        <v>1292.25</v>
      </c>
      <c r="D181" s="2">
        <v>1.25</v>
      </c>
      <c r="E181" s="27">
        <f t="shared" si="21"/>
        <v>6461.25</v>
      </c>
      <c r="F181" s="2">
        <v>1.25</v>
      </c>
      <c r="G181" s="28">
        <f t="shared" si="16"/>
        <v>6461.25</v>
      </c>
      <c r="H181" s="29">
        <f t="shared" si="17"/>
        <v>0</v>
      </c>
      <c r="I181" s="29">
        <v>4</v>
      </c>
      <c r="J181" s="29">
        <f t="shared" si="18"/>
        <v>1</v>
      </c>
      <c r="K181" s="30">
        <f t="shared" si="19"/>
        <v>2.2933793185153983</v>
      </c>
      <c r="L181" s="31">
        <f t="shared" si="20"/>
        <v>2963.6194243515233</v>
      </c>
    </row>
    <row r="182" spans="1:12" s="1" customFormat="1" ht="15.4" customHeight="1" x14ac:dyDescent="0.15">
      <c r="A182" s="24" t="s">
        <v>187</v>
      </c>
      <c r="B182" s="25">
        <v>2285</v>
      </c>
      <c r="C182" s="26">
        <f t="shared" si="14"/>
        <v>571.25</v>
      </c>
      <c r="D182" s="2">
        <v>1.25</v>
      </c>
      <c r="E182" s="27">
        <f t="shared" si="21"/>
        <v>2856.25</v>
      </c>
      <c r="F182" s="2">
        <v>1.25</v>
      </c>
      <c r="G182" s="28">
        <f t="shared" si="16"/>
        <v>2856.25</v>
      </c>
      <c r="H182" s="29">
        <f t="shared" si="17"/>
        <v>0</v>
      </c>
      <c r="I182" s="29">
        <v>4</v>
      </c>
      <c r="J182" s="29">
        <f t="shared" si="18"/>
        <v>1</v>
      </c>
      <c r="K182" s="30">
        <f t="shared" si="19"/>
        <v>2.2933793185153983</v>
      </c>
      <c r="L182" s="31">
        <f t="shared" si="20"/>
        <v>1310.0929357019213</v>
      </c>
    </row>
    <row r="183" spans="1:12" s="1" customFormat="1" ht="15.4" customHeight="1" x14ac:dyDescent="0.15">
      <c r="A183" s="24" t="s">
        <v>188</v>
      </c>
      <c r="B183" s="25">
        <v>5788</v>
      </c>
      <c r="C183" s="26">
        <f t="shared" si="14"/>
        <v>1447</v>
      </c>
      <c r="D183" s="2">
        <v>1.25</v>
      </c>
      <c r="E183" s="27">
        <f t="shared" si="21"/>
        <v>7235</v>
      </c>
      <c r="F183" s="2">
        <v>0</v>
      </c>
      <c r="G183" s="28">
        <f t="shared" si="16"/>
        <v>0</v>
      </c>
      <c r="H183" s="29">
        <f t="shared" si="17"/>
        <v>7235</v>
      </c>
      <c r="I183" s="29">
        <v>4</v>
      </c>
      <c r="J183" s="29">
        <f t="shared" si="18"/>
        <v>0</v>
      </c>
      <c r="K183" s="30">
        <f t="shared" si="19"/>
        <v>0</v>
      </c>
      <c r="L183" s="31">
        <f t="shared" si="20"/>
        <v>0</v>
      </c>
    </row>
    <row r="184" spans="1:12" s="1" customFormat="1" ht="15.4" customHeight="1" x14ac:dyDescent="0.15">
      <c r="A184" s="24" t="s">
        <v>189</v>
      </c>
      <c r="B184" s="25">
        <v>4804</v>
      </c>
      <c r="C184" s="26">
        <f t="shared" si="14"/>
        <v>1201</v>
      </c>
      <c r="D184" s="2">
        <v>1.25</v>
      </c>
      <c r="E184" s="27">
        <f t="shared" si="21"/>
        <v>6005</v>
      </c>
      <c r="F184" s="2">
        <v>1.25</v>
      </c>
      <c r="G184" s="28">
        <f t="shared" si="16"/>
        <v>6005</v>
      </c>
      <c r="H184" s="29">
        <f t="shared" si="17"/>
        <v>0</v>
      </c>
      <c r="I184" s="29">
        <v>4</v>
      </c>
      <c r="J184" s="29">
        <f t="shared" si="18"/>
        <v>1</v>
      </c>
      <c r="K184" s="30">
        <f t="shared" si="19"/>
        <v>2.2933793185153983</v>
      </c>
      <c r="L184" s="31">
        <f t="shared" si="20"/>
        <v>2754.3485615369932</v>
      </c>
    </row>
    <row r="185" spans="1:12" s="1" customFormat="1" ht="15.4" customHeight="1" x14ac:dyDescent="0.15">
      <c r="A185" s="24" t="s">
        <v>190</v>
      </c>
      <c r="B185" s="25">
        <v>4396</v>
      </c>
      <c r="C185" s="26">
        <f t="shared" si="14"/>
        <v>1099</v>
      </c>
      <c r="D185" s="2">
        <v>1.25</v>
      </c>
      <c r="E185" s="27">
        <f t="shared" si="21"/>
        <v>5495</v>
      </c>
      <c r="F185" s="2">
        <v>1.25</v>
      </c>
      <c r="G185" s="28">
        <f t="shared" si="16"/>
        <v>5495</v>
      </c>
      <c r="H185" s="29">
        <f t="shared" si="17"/>
        <v>0</v>
      </c>
      <c r="I185" s="29">
        <v>4</v>
      </c>
      <c r="J185" s="29">
        <f t="shared" si="18"/>
        <v>1</v>
      </c>
      <c r="K185" s="30">
        <f t="shared" si="19"/>
        <v>2.2933793185153983</v>
      </c>
      <c r="L185" s="31">
        <f t="shared" si="20"/>
        <v>2520.4238710484228</v>
      </c>
    </row>
    <row r="186" spans="1:12" s="1" customFormat="1" ht="15.4" customHeight="1" x14ac:dyDescent="0.15">
      <c r="A186" s="24" t="s">
        <v>191</v>
      </c>
      <c r="B186" s="25">
        <v>1574</v>
      </c>
      <c r="C186" s="26">
        <f t="shared" si="14"/>
        <v>393.5</v>
      </c>
      <c r="D186" s="2">
        <v>1.25</v>
      </c>
      <c r="E186" s="27">
        <f t="shared" si="21"/>
        <v>1967.5</v>
      </c>
      <c r="F186" s="2">
        <v>1.25</v>
      </c>
      <c r="G186" s="28">
        <f t="shared" si="16"/>
        <v>1967.5</v>
      </c>
      <c r="H186" s="29">
        <f t="shared" si="17"/>
        <v>0</v>
      </c>
      <c r="I186" s="29">
        <v>4</v>
      </c>
      <c r="J186" s="29">
        <f t="shared" si="18"/>
        <v>1</v>
      </c>
      <c r="K186" s="30">
        <f t="shared" si="19"/>
        <v>2.2933793185153983</v>
      </c>
      <c r="L186" s="31">
        <f t="shared" si="20"/>
        <v>902.44476183580923</v>
      </c>
    </row>
    <row r="187" spans="1:12" s="1" customFormat="1" ht="15.4" customHeight="1" x14ac:dyDescent="0.15">
      <c r="A187" s="24" t="s">
        <v>192</v>
      </c>
      <c r="B187" s="25">
        <v>1792</v>
      </c>
      <c r="C187" s="26">
        <f t="shared" si="14"/>
        <v>448</v>
      </c>
      <c r="D187" s="2">
        <v>1.25</v>
      </c>
      <c r="E187" s="27">
        <f t="shared" si="21"/>
        <v>2240</v>
      </c>
      <c r="F187" s="2">
        <v>1.25</v>
      </c>
      <c r="G187" s="28">
        <f t="shared" si="16"/>
        <v>2240</v>
      </c>
      <c r="H187" s="29">
        <f t="shared" si="17"/>
        <v>0</v>
      </c>
      <c r="I187" s="29">
        <v>4</v>
      </c>
      <c r="J187" s="29">
        <f t="shared" si="18"/>
        <v>1</v>
      </c>
      <c r="K187" s="30">
        <f t="shared" si="19"/>
        <v>2.2933793185153983</v>
      </c>
      <c r="L187" s="31">
        <f t="shared" si="20"/>
        <v>1027.4339346948984</v>
      </c>
    </row>
    <row r="188" spans="1:12" s="1" customFormat="1" ht="15.4" customHeight="1" x14ac:dyDescent="0.15">
      <c r="A188" s="24" t="s">
        <v>193</v>
      </c>
      <c r="B188" s="25">
        <v>2186</v>
      </c>
      <c r="C188" s="26">
        <f t="shared" si="14"/>
        <v>546.5</v>
      </c>
      <c r="D188" s="2">
        <v>1.25</v>
      </c>
      <c r="E188" s="27">
        <f t="shared" si="21"/>
        <v>2732.5</v>
      </c>
      <c r="F188" s="2">
        <v>1.25</v>
      </c>
      <c r="G188" s="28">
        <f t="shared" si="16"/>
        <v>2732.5</v>
      </c>
      <c r="H188" s="29">
        <f t="shared" si="17"/>
        <v>0</v>
      </c>
      <c r="I188" s="29">
        <v>4</v>
      </c>
      <c r="J188" s="29">
        <f t="shared" si="18"/>
        <v>1</v>
      </c>
      <c r="K188" s="30">
        <f t="shared" si="19"/>
        <v>2.2933793185153983</v>
      </c>
      <c r="L188" s="31">
        <f t="shared" si="20"/>
        <v>1253.3317975686653</v>
      </c>
    </row>
    <row r="189" spans="1:12" s="1" customFormat="1" ht="15.4" customHeight="1" x14ac:dyDescent="0.15">
      <c r="A189" s="24" t="s">
        <v>194</v>
      </c>
      <c r="B189" s="25">
        <v>4594</v>
      </c>
      <c r="C189" s="26">
        <f t="shared" si="14"/>
        <v>1148.5</v>
      </c>
      <c r="D189" s="2">
        <v>1.25</v>
      </c>
      <c r="E189" s="27">
        <f t="shared" si="21"/>
        <v>5742.5</v>
      </c>
      <c r="F189" s="2">
        <v>1.25</v>
      </c>
      <c r="G189" s="28">
        <f t="shared" si="16"/>
        <v>5742.5</v>
      </c>
      <c r="H189" s="29">
        <f t="shared" si="17"/>
        <v>0</v>
      </c>
      <c r="I189" s="29">
        <v>4</v>
      </c>
      <c r="J189" s="29">
        <f t="shared" si="18"/>
        <v>1</v>
      </c>
      <c r="K189" s="30">
        <f t="shared" si="19"/>
        <v>2.2933793185153983</v>
      </c>
      <c r="L189" s="31">
        <f t="shared" si="20"/>
        <v>2633.9461473149349</v>
      </c>
    </row>
    <row r="190" spans="1:12" s="1" customFormat="1" ht="15.4" customHeight="1" x14ac:dyDescent="0.15">
      <c r="A190" s="24" t="s">
        <v>195</v>
      </c>
      <c r="B190" s="25">
        <v>6278</v>
      </c>
      <c r="C190" s="26">
        <f t="shared" si="14"/>
        <v>1569.5</v>
      </c>
      <c r="D190" s="2">
        <v>1.25</v>
      </c>
      <c r="E190" s="27">
        <f t="shared" si="21"/>
        <v>7847.5</v>
      </c>
      <c r="F190" s="2">
        <v>1.25</v>
      </c>
      <c r="G190" s="28">
        <f t="shared" si="16"/>
        <v>7847.5</v>
      </c>
      <c r="H190" s="29">
        <f t="shared" si="17"/>
        <v>0</v>
      </c>
      <c r="I190" s="29">
        <v>4</v>
      </c>
      <c r="J190" s="29">
        <f t="shared" si="18"/>
        <v>1</v>
      </c>
      <c r="K190" s="30">
        <f t="shared" si="19"/>
        <v>2.2933793185153983</v>
      </c>
      <c r="L190" s="31">
        <f t="shared" si="20"/>
        <v>3599.4588404099177</v>
      </c>
    </row>
    <row r="191" spans="1:12" s="1" customFormat="1" ht="15.4" customHeight="1" x14ac:dyDescent="0.15">
      <c r="A191" s="24" t="s">
        <v>196</v>
      </c>
      <c r="B191" s="25">
        <v>4414</v>
      </c>
      <c r="C191" s="26">
        <f t="shared" si="14"/>
        <v>1103.5</v>
      </c>
      <c r="D191" s="2">
        <v>1.25</v>
      </c>
      <c r="E191" s="27">
        <f t="shared" si="21"/>
        <v>5517.5</v>
      </c>
      <c r="F191" s="2">
        <v>0</v>
      </c>
      <c r="G191" s="28">
        <f t="shared" si="16"/>
        <v>0</v>
      </c>
      <c r="H191" s="29">
        <f t="shared" si="17"/>
        <v>5517.5</v>
      </c>
      <c r="I191" s="29">
        <v>4</v>
      </c>
      <c r="J191" s="29">
        <f t="shared" si="18"/>
        <v>0</v>
      </c>
      <c r="K191" s="30">
        <f t="shared" si="19"/>
        <v>0</v>
      </c>
      <c r="L191" s="31">
        <f t="shared" si="20"/>
        <v>0</v>
      </c>
    </row>
    <row r="192" spans="1:12" s="1" customFormat="1" ht="15.4" customHeight="1" x14ac:dyDescent="0.15">
      <c r="A192" s="24" t="s">
        <v>197</v>
      </c>
      <c r="B192" s="25">
        <v>5254</v>
      </c>
      <c r="C192" s="26">
        <f t="shared" si="14"/>
        <v>1313.5</v>
      </c>
      <c r="D192" s="2">
        <v>1.25</v>
      </c>
      <c r="E192" s="27">
        <f t="shared" si="21"/>
        <v>6567.5</v>
      </c>
      <c r="F192" s="2">
        <v>1.25</v>
      </c>
      <c r="G192" s="28">
        <f t="shared" si="16"/>
        <v>6567.5</v>
      </c>
      <c r="H192" s="29">
        <f t="shared" si="17"/>
        <v>0</v>
      </c>
      <c r="I192" s="29">
        <v>4</v>
      </c>
      <c r="J192" s="29">
        <f t="shared" si="18"/>
        <v>1</v>
      </c>
      <c r="K192" s="30">
        <f t="shared" si="19"/>
        <v>2.2933793185153983</v>
      </c>
      <c r="L192" s="31">
        <f t="shared" si="20"/>
        <v>3012.3537348699756</v>
      </c>
    </row>
    <row r="193" spans="1:12" s="1" customFormat="1" ht="15.4" customHeight="1" x14ac:dyDescent="0.15">
      <c r="A193" s="24" t="s">
        <v>198</v>
      </c>
      <c r="B193" s="25">
        <v>6112</v>
      </c>
      <c r="C193" s="26">
        <f t="shared" si="14"/>
        <v>1528</v>
      </c>
      <c r="D193" s="2">
        <v>1.25</v>
      </c>
      <c r="E193" s="27">
        <f t="shared" si="21"/>
        <v>7640</v>
      </c>
      <c r="F193" s="2">
        <v>1.25</v>
      </c>
      <c r="G193" s="28">
        <f t="shared" si="16"/>
        <v>7640</v>
      </c>
      <c r="H193" s="29">
        <f t="shared" si="17"/>
        <v>0</v>
      </c>
      <c r="I193" s="29">
        <v>4</v>
      </c>
      <c r="J193" s="29">
        <f t="shared" si="18"/>
        <v>1</v>
      </c>
      <c r="K193" s="30">
        <f t="shared" si="19"/>
        <v>2.2933793185153983</v>
      </c>
      <c r="L193" s="31">
        <f t="shared" si="20"/>
        <v>3504.2835986915288</v>
      </c>
    </row>
    <row r="194" spans="1:12" s="1" customFormat="1" ht="15.4" customHeight="1" x14ac:dyDescent="0.15">
      <c r="A194" s="24" t="s">
        <v>199</v>
      </c>
      <c r="B194" s="25">
        <v>2843</v>
      </c>
      <c r="C194" s="26">
        <f t="shared" si="14"/>
        <v>710.75</v>
      </c>
      <c r="D194" s="2">
        <v>1.25</v>
      </c>
      <c r="E194" s="27">
        <f t="shared" si="21"/>
        <v>3553.75</v>
      </c>
      <c r="F194" s="2">
        <v>1.25</v>
      </c>
      <c r="G194" s="28">
        <f t="shared" si="16"/>
        <v>3553.75</v>
      </c>
      <c r="H194" s="29">
        <f t="shared" si="17"/>
        <v>0</v>
      </c>
      <c r="I194" s="29">
        <v>4</v>
      </c>
      <c r="J194" s="29">
        <f t="shared" si="18"/>
        <v>1</v>
      </c>
      <c r="K194" s="30">
        <f t="shared" si="19"/>
        <v>2.2933793185153983</v>
      </c>
      <c r="L194" s="31">
        <f t="shared" si="20"/>
        <v>1630.0193506348194</v>
      </c>
    </row>
    <row r="195" spans="1:12" s="1" customFormat="1" ht="15.4" customHeight="1" x14ac:dyDescent="0.15">
      <c r="A195" s="24" t="s">
        <v>200</v>
      </c>
      <c r="B195" s="25">
        <v>3442</v>
      </c>
      <c r="C195" s="26">
        <f t="shared" si="14"/>
        <v>860.5</v>
      </c>
      <c r="D195" s="2">
        <v>1.25</v>
      </c>
      <c r="E195" s="27">
        <f t="shared" si="21"/>
        <v>4302.5</v>
      </c>
      <c r="F195" s="2">
        <v>1.25</v>
      </c>
      <c r="G195" s="28">
        <f t="shared" si="16"/>
        <v>4302.5</v>
      </c>
      <c r="H195" s="29">
        <f t="shared" si="17"/>
        <v>0</v>
      </c>
      <c r="I195" s="29">
        <v>4</v>
      </c>
      <c r="J195" s="29">
        <f t="shared" si="18"/>
        <v>1</v>
      </c>
      <c r="K195" s="30">
        <f t="shared" si="19"/>
        <v>2.2933793185153983</v>
      </c>
      <c r="L195" s="31">
        <f t="shared" si="20"/>
        <v>1973.4529035825003</v>
      </c>
    </row>
    <row r="196" spans="1:12" s="1" customFormat="1" ht="15.4" customHeight="1" x14ac:dyDescent="0.15">
      <c r="A196" s="24" t="s">
        <v>201</v>
      </c>
      <c r="B196" s="25">
        <v>5164</v>
      </c>
      <c r="C196" s="26">
        <f t="shared" ref="C196:C259" si="22">B196/I196</f>
        <v>1291</v>
      </c>
      <c r="D196" s="2">
        <v>1.25</v>
      </c>
      <c r="E196" s="27">
        <f t="shared" si="21"/>
        <v>6455</v>
      </c>
      <c r="F196" s="2">
        <v>0</v>
      </c>
      <c r="G196" s="28">
        <f t="shared" ref="G196:G259" si="23">B196*F196</f>
        <v>0</v>
      </c>
      <c r="H196" s="29">
        <f t="shared" ref="H196:H259" si="24">E196-G196</f>
        <v>6455</v>
      </c>
      <c r="I196" s="29">
        <v>4</v>
      </c>
      <c r="J196" s="29">
        <f t="shared" ref="J196:J259" si="25">F196/1.25</f>
        <v>0</v>
      </c>
      <c r="K196" s="30">
        <f t="shared" ref="K196:K259" si="26">J196*$H$293</f>
        <v>0</v>
      </c>
      <c r="L196" s="31">
        <f t="shared" ref="L196:L259" si="27">K196*C196</f>
        <v>0</v>
      </c>
    </row>
    <row r="197" spans="1:12" s="1" customFormat="1" ht="15.4" customHeight="1" x14ac:dyDescent="0.15">
      <c r="A197" s="24" t="s">
        <v>202</v>
      </c>
      <c r="B197" s="25">
        <v>2253</v>
      </c>
      <c r="C197" s="26">
        <f t="shared" si="22"/>
        <v>563.25</v>
      </c>
      <c r="D197" s="2">
        <v>1.25</v>
      </c>
      <c r="E197" s="27">
        <f t="shared" si="21"/>
        <v>2816.25</v>
      </c>
      <c r="F197" s="2">
        <v>0</v>
      </c>
      <c r="G197" s="28">
        <f t="shared" si="23"/>
        <v>0</v>
      </c>
      <c r="H197" s="29">
        <f t="shared" si="24"/>
        <v>2816.25</v>
      </c>
      <c r="I197" s="29">
        <v>4</v>
      </c>
      <c r="J197" s="29">
        <f t="shared" si="25"/>
        <v>0</v>
      </c>
      <c r="K197" s="30">
        <f t="shared" si="26"/>
        <v>0</v>
      </c>
      <c r="L197" s="31">
        <f t="shared" si="27"/>
        <v>0</v>
      </c>
    </row>
    <row r="198" spans="1:12" s="1" customFormat="1" ht="15.4" customHeight="1" x14ac:dyDescent="0.15">
      <c r="A198" s="24" t="s">
        <v>203</v>
      </c>
      <c r="B198" s="25">
        <v>4946</v>
      </c>
      <c r="C198" s="26">
        <f t="shared" si="22"/>
        <v>1236.5</v>
      </c>
      <c r="D198" s="2">
        <v>1.25</v>
      </c>
      <c r="E198" s="27">
        <f t="shared" si="21"/>
        <v>6182.5</v>
      </c>
      <c r="F198" s="2">
        <v>1.25</v>
      </c>
      <c r="G198" s="28">
        <f t="shared" si="23"/>
        <v>6182.5</v>
      </c>
      <c r="H198" s="29">
        <f t="shared" si="24"/>
        <v>0</v>
      </c>
      <c r="I198" s="29">
        <v>4</v>
      </c>
      <c r="J198" s="29">
        <f t="shared" si="25"/>
        <v>1</v>
      </c>
      <c r="K198" s="30">
        <f t="shared" si="26"/>
        <v>2.2933793185153983</v>
      </c>
      <c r="L198" s="31">
        <f t="shared" si="27"/>
        <v>2835.7635273442902</v>
      </c>
    </row>
    <row r="199" spans="1:12" s="1" customFormat="1" ht="15.4" customHeight="1" x14ac:dyDescent="0.15">
      <c r="A199" s="24" t="s">
        <v>204</v>
      </c>
      <c r="B199" s="25">
        <v>3176</v>
      </c>
      <c r="C199" s="26">
        <f t="shared" si="22"/>
        <v>794</v>
      </c>
      <c r="D199" s="2">
        <v>1.25</v>
      </c>
      <c r="E199" s="27">
        <f t="shared" si="21"/>
        <v>3970</v>
      </c>
      <c r="F199" s="2">
        <v>0</v>
      </c>
      <c r="G199" s="28">
        <f t="shared" si="23"/>
        <v>0</v>
      </c>
      <c r="H199" s="29">
        <f t="shared" si="24"/>
        <v>3970</v>
      </c>
      <c r="I199" s="29">
        <v>4</v>
      </c>
      <c r="J199" s="29">
        <f t="shared" si="25"/>
        <v>0</v>
      </c>
      <c r="K199" s="30">
        <f t="shared" si="26"/>
        <v>0</v>
      </c>
      <c r="L199" s="31">
        <f t="shared" si="27"/>
        <v>0</v>
      </c>
    </row>
    <row r="200" spans="1:12" s="1" customFormat="1" ht="15.4" customHeight="1" x14ac:dyDescent="0.15">
      <c r="A200" s="24" t="s">
        <v>205</v>
      </c>
      <c r="B200" s="25">
        <v>3890</v>
      </c>
      <c r="C200" s="26">
        <f t="shared" si="22"/>
        <v>972.5</v>
      </c>
      <c r="D200" s="2">
        <v>1.25</v>
      </c>
      <c r="E200" s="27">
        <f t="shared" si="21"/>
        <v>4862.5</v>
      </c>
      <c r="F200" s="2">
        <v>0</v>
      </c>
      <c r="G200" s="28">
        <f t="shared" si="23"/>
        <v>0</v>
      </c>
      <c r="H200" s="29">
        <f t="shared" si="24"/>
        <v>4862.5</v>
      </c>
      <c r="I200" s="29">
        <v>4</v>
      </c>
      <c r="J200" s="29">
        <f t="shared" si="25"/>
        <v>0</v>
      </c>
      <c r="K200" s="30">
        <f t="shared" si="26"/>
        <v>0</v>
      </c>
      <c r="L200" s="31">
        <f t="shared" si="27"/>
        <v>0</v>
      </c>
    </row>
    <row r="201" spans="1:12" s="1" customFormat="1" ht="15.4" customHeight="1" x14ac:dyDescent="0.15">
      <c r="A201" s="24" t="s">
        <v>206</v>
      </c>
      <c r="B201" s="25">
        <v>7675</v>
      </c>
      <c r="C201" s="26">
        <f t="shared" si="22"/>
        <v>1918.75</v>
      </c>
      <c r="D201" s="2">
        <v>1.25</v>
      </c>
      <c r="E201" s="27">
        <f t="shared" si="21"/>
        <v>9593.75</v>
      </c>
      <c r="F201" s="2">
        <v>1.25</v>
      </c>
      <c r="G201" s="28">
        <f t="shared" si="23"/>
        <v>9593.75</v>
      </c>
      <c r="H201" s="29">
        <f t="shared" si="24"/>
        <v>0</v>
      </c>
      <c r="I201" s="29">
        <v>4</v>
      </c>
      <c r="J201" s="29">
        <f t="shared" si="25"/>
        <v>1</v>
      </c>
      <c r="K201" s="30">
        <f t="shared" si="26"/>
        <v>2.2933793185153983</v>
      </c>
      <c r="L201" s="31">
        <f t="shared" si="27"/>
        <v>4400.4215674014204</v>
      </c>
    </row>
    <row r="202" spans="1:12" s="1" customFormat="1" ht="15.4" customHeight="1" x14ac:dyDescent="0.15">
      <c r="A202" s="24" t="s">
        <v>207</v>
      </c>
      <c r="B202" s="25">
        <v>3795</v>
      </c>
      <c r="C202" s="26">
        <f t="shared" si="22"/>
        <v>948.75</v>
      </c>
      <c r="D202" s="2">
        <v>1.25</v>
      </c>
      <c r="E202" s="27">
        <f t="shared" si="21"/>
        <v>4743.75</v>
      </c>
      <c r="F202" s="2">
        <v>1.25</v>
      </c>
      <c r="G202" s="28">
        <f t="shared" si="23"/>
        <v>4743.75</v>
      </c>
      <c r="H202" s="29">
        <f t="shared" si="24"/>
        <v>0</v>
      </c>
      <c r="I202" s="29">
        <v>4</v>
      </c>
      <c r="J202" s="29">
        <f t="shared" si="25"/>
        <v>1</v>
      </c>
      <c r="K202" s="30">
        <f t="shared" si="26"/>
        <v>2.2933793185153983</v>
      </c>
      <c r="L202" s="31">
        <f t="shared" si="27"/>
        <v>2175.8436284414843</v>
      </c>
    </row>
    <row r="203" spans="1:12" s="1" customFormat="1" ht="15.4" customHeight="1" x14ac:dyDescent="0.15">
      <c r="A203" s="24" t="s">
        <v>208</v>
      </c>
      <c r="B203" s="25">
        <v>2987</v>
      </c>
      <c r="C203" s="26">
        <f t="shared" si="22"/>
        <v>746.75</v>
      </c>
      <c r="D203" s="2">
        <v>1.25</v>
      </c>
      <c r="E203" s="27">
        <f t="shared" si="21"/>
        <v>3733.75</v>
      </c>
      <c r="F203" s="2">
        <v>1.25</v>
      </c>
      <c r="G203" s="28">
        <f t="shared" si="23"/>
        <v>3733.75</v>
      </c>
      <c r="H203" s="29">
        <f t="shared" si="24"/>
        <v>0</v>
      </c>
      <c r="I203" s="29">
        <v>4</v>
      </c>
      <c r="J203" s="29">
        <f t="shared" si="25"/>
        <v>1</v>
      </c>
      <c r="K203" s="30">
        <f t="shared" si="26"/>
        <v>2.2933793185153983</v>
      </c>
      <c r="L203" s="31">
        <f t="shared" si="27"/>
        <v>1712.5810061013738</v>
      </c>
    </row>
    <row r="204" spans="1:12" s="1" customFormat="1" ht="15.4" customHeight="1" x14ac:dyDescent="0.15">
      <c r="A204" s="24" t="s">
        <v>209</v>
      </c>
      <c r="B204" s="25">
        <v>5769</v>
      </c>
      <c r="C204" s="26">
        <f t="shared" si="22"/>
        <v>1442.25</v>
      </c>
      <c r="D204" s="2">
        <v>1.25</v>
      </c>
      <c r="E204" s="27">
        <f t="shared" si="21"/>
        <v>7211.25</v>
      </c>
      <c r="F204" s="2">
        <v>0</v>
      </c>
      <c r="G204" s="28">
        <f t="shared" si="23"/>
        <v>0</v>
      </c>
      <c r="H204" s="29">
        <f t="shared" si="24"/>
        <v>7211.25</v>
      </c>
      <c r="I204" s="29">
        <v>4</v>
      </c>
      <c r="J204" s="29">
        <f t="shared" si="25"/>
        <v>0</v>
      </c>
      <c r="K204" s="30">
        <f t="shared" si="26"/>
        <v>0</v>
      </c>
      <c r="L204" s="31">
        <f t="shared" si="27"/>
        <v>0</v>
      </c>
    </row>
    <row r="205" spans="1:12" s="1" customFormat="1" ht="15.4" customHeight="1" x14ac:dyDescent="0.15">
      <c r="A205" s="24" t="s">
        <v>210</v>
      </c>
      <c r="B205" s="25">
        <v>5673</v>
      </c>
      <c r="C205" s="26">
        <f t="shared" si="22"/>
        <v>1418.25</v>
      </c>
      <c r="D205" s="2">
        <v>1.25</v>
      </c>
      <c r="E205" s="27">
        <f t="shared" si="21"/>
        <v>7091.25</v>
      </c>
      <c r="F205" s="2">
        <v>1.25</v>
      </c>
      <c r="G205" s="28">
        <f t="shared" si="23"/>
        <v>7091.25</v>
      </c>
      <c r="H205" s="29">
        <f t="shared" si="24"/>
        <v>0</v>
      </c>
      <c r="I205" s="29">
        <v>4</v>
      </c>
      <c r="J205" s="29">
        <f t="shared" si="25"/>
        <v>1</v>
      </c>
      <c r="K205" s="30">
        <f t="shared" si="26"/>
        <v>2.2933793185153983</v>
      </c>
      <c r="L205" s="31">
        <f t="shared" si="27"/>
        <v>3252.5852184844639</v>
      </c>
    </row>
    <row r="206" spans="1:12" s="1" customFormat="1" ht="15.4" customHeight="1" x14ac:dyDescent="0.15">
      <c r="A206" s="24" t="s">
        <v>211</v>
      </c>
      <c r="B206" s="25">
        <v>2773</v>
      </c>
      <c r="C206" s="26">
        <f t="shared" si="22"/>
        <v>693.25</v>
      </c>
      <c r="D206" s="2">
        <v>1.25</v>
      </c>
      <c r="E206" s="27">
        <f t="shared" ref="E206:E269" si="28">B206*D206</f>
        <v>3466.25</v>
      </c>
      <c r="F206" s="2">
        <v>1.25</v>
      </c>
      <c r="G206" s="28">
        <f t="shared" si="23"/>
        <v>3466.25</v>
      </c>
      <c r="H206" s="29">
        <f t="shared" si="24"/>
        <v>0</v>
      </c>
      <c r="I206" s="29">
        <v>4</v>
      </c>
      <c r="J206" s="29">
        <f t="shared" si="25"/>
        <v>1</v>
      </c>
      <c r="K206" s="30">
        <f t="shared" si="26"/>
        <v>2.2933793185153983</v>
      </c>
      <c r="L206" s="31">
        <f t="shared" si="27"/>
        <v>1589.8852125607998</v>
      </c>
    </row>
    <row r="207" spans="1:12" s="1" customFormat="1" ht="15.4" customHeight="1" x14ac:dyDescent="0.15">
      <c r="A207" s="24" t="s">
        <v>212</v>
      </c>
      <c r="B207" s="25">
        <v>5064</v>
      </c>
      <c r="C207" s="26">
        <f t="shared" si="22"/>
        <v>1266</v>
      </c>
      <c r="D207" s="2">
        <v>1.25</v>
      </c>
      <c r="E207" s="27">
        <f t="shared" si="28"/>
        <v>6330</v>
      </c>
      <c r="F207" s="2">
        <v>1.25</v>
      </c>
      <c r="G207" s="28">
        <f t="shared" si="23"/>
        <v>6330</v>
      </c>
      <c r="H207" s="29">
        <f t="shared" si="24"/>
        <v>0</v>
      </c>
      <c r="I207" s="29">
        <v>4</v>
      </c>
      <c r="J207" s="29">
        <f t="shared" si="25"/>
        <v>1</v>
      </c>
      <c r="K207" s="30">
        <f t="shared" si="26"/>
        <v>2.2933793185153983</v>
      </c>
      <c r="L207" s="31">
        <f t="shared" si="27"/>
        <v>2903.4182172404944</v>
      </c>
    </row>
    <row r="208" spans="1:12" s="1" customFormat="1" ht="15.4" customHeight="1" x14ac:dyDescent="0.15">
      <c r="A208" s="24" t="s">
        <v>213</v>
      </c>
      <c r="B208" s="25">
        <v>2708</v>
      </c>
      <c r="C208" s="26">
        <f t="shared" si="22"/>
        <v>677</v>
      </c>
      <c r="D208" s="2">
        <v>1.25</v>
      </c>
      <c r="E208" s="27">
        <f t="shared" si="28"/>
        <v>3385</v>
      </c>
      <c r="F208" s="2">
        <v>1.25</v>
      </c>
      <c r="G208" s="28">
        <f t="shared" si="23"/>
        <v>3385</v>
      </c>
      <c r="H208" s="29">
        <f t="shared" si="24"/>
        <v>0</v>
      </c>
      <c r="I208" s="29">
        <v>4</v>
      </c>
      <c r="J208" s="29">
        <f t="shared" si="25"/>
        <v>1</v>
      </c>
      <c r="K208" s="30">
        <f t="shared" si="26"/>
        <v>2.2933793185153983</v>
      </c>
      <c r="L208" s="31">
        <f t="shared" si="27"/>
        <v>1552.6177986349246</v>
      </c>
    </row>
    <row r="209" spans="1:12" s="1" customFormat="1" ht="15.4" customHeight="1" x14ac:dyDescent="0.15">
      <c r="A209" s="24" t="s">
        <v>214</v>
      </c>
      <c r="B209" s="25">
        <v>3475</v>
      </c>
      <c r="C209" s="26">
        <f t="shared" si="22"/>
        <v>868.75</v>
      </c>
      <c r="D209" s="2">
        <v>1.25</v>
      </c>
      <c r="E209" s="27">
        <f t="shared" si="28"/>
        <v>4343.75</v>
      </c>
      <c r="F209" s="2">
        <v>0</v>
      </c>
      <c r="G209" s="28">
        <f t="shared" si="23"/>
        <v>0</v>
      </c>
      <c r="H209" s="29">
        <f t="shared" si="24"/>
        <v>4343.75</v>
      </c>
      <c r="I209" s="29">
        <v>4</v>
      </c>
      <c r="J209" s="29">
        <f t="shared" si="25"/>
        <v>0</v>
      </c>
      <c r="K209" s="30">
        <f t="shared" si="26"/>
        <v>0</v>
      </c>
      <c r="L209" s="31">
        <f t="shared" si="27"/>
        <v>0</v>
      </c>
    </row>
    <row r="210" spans="1:12" s="1" customFormat="1" ht="15.4" customHeight="1" x14ac:dyDescent="0.15">
      <c r="A210" s="24" t="s">
        <v>215</v>
      </c>
      <c r="B210" s="25">
        <v>906</v>
      </c>
      <c r="C210" s="26">
        <f t="shared" si="22"/>
        <v>226.5</v>
      </c>
      <c r="D210" s="2">
        <v>1.25</v>
      </c>
      <c r="E210" s="27">
        <f t="shared" si="28"/>
        <v>1132.5</v>
      </c>
      <c r="F210" s="2">
        <v>0</v>
      </c>
      <c r="G210" s="28">
        <f t="shared" si="23"/>
        <v>0</v>
      </c>
      <c r="H210" s="29">
        <f t="shared" si="24"/>
        <v>1132.5</v>
      </c>
      <c r="I210" s="29">
        <v>4</v>
      </c>
      <c r="J210" s="29">
        <f t="shared" si="25"/>
        <v>0</v>
      </c>
      <c r="K210" s="30">
        <f t="shared" si="26"/>
        <v>0</v>
      </c>
      <c r="L210" s="31">
        <f t="shared" si="27"/>
        <v>0</v>
      </c>
    </row>
    <row r="211" spans="1:12" s="1" customFormat="1" ht="15.4" customHeight="1" x14ac:dyDescent="0.15">
      <c r="A211" s="24" t="s">
        <v>216</v>
      </c>
      <c r="B211" s="25">
        <v>6070</v>
      </c>
      <c r="C211" s="26">
        <f t="shared" si="22"/>
        <v>1517.5</v>
      </c>
      <c r="D211" s="2">
        <v>1.25</v>
      </c>
      <c r="E211" s="27">
        <f t="shared" si="28"/>
        <v>7587.5</v>
      </c>
      <c r="F211" s="2">
        <v>1.25</v>
      </c>
      <c r="G211" s="28">
        <f t="shared" si="23"/>
        <v>7587.5</v>
      </c>
      <c r="H211" s="29">
        <f t="shared" si="24"/>
        <v>0</v>
      </c>
      <c r="I211" s="29">
        <v>4</v>
      </c>
      <c r="J211" s="29">
        <f t="shared" si="25"/>
        <v>1</v>
      </c>
      <c r="K211" s="30">
        <f t="shared" si="26"/>
        <v>2.2933793185153983</v>
      </c>
      <c r="L211" s="31">
        <f t="shared" si="27"/>
        <v>3480.2031158471168</v>
      </c>
    </row>
    <row r="212" spans="1:12" s="1" customFormat="1" ht="15.4" customHeight="1" x14ac:dyDescent="0.15">
      <c r="A212" s="24" t="s">
        <v>217</v>
      </c>
      <c r="B212" s="25">
        <v>4131</v>
      </c>
      <c r="C212" s="26">
        <f t="shared" si="22"/>
        <v>1032.75</v>
      </c>
      <c r="D212" s="2">
        <v>1.25</v>
      </c>
      <c r="E212" s="27">
        <f t="shared" si="28"/>
        <v>5163.75</v>
      </c>
      <c r="F212" s="2">
        <v>0</v>
      </c>
      <c r="G212" s="28">
        <f t="shared" si="23"/>
        <v>0</v>
      </c>
      <c r="H212" s="29">
        <f t="shared" si="24"/>
        <v>5163.75</v>
      </c>
      <c r="I212" s="29">
        <v>4</v>
      </c>
      <c r="J212" s="29">
        <f t="shared" si="25"/>
        <v>0</v>
      </c>
      <c r="K212" s="30">
        <f t="shared" si="26"/>
        <v>0</v>
      </c>
      <c r="L212" s="31">
        <f t="shared" si="27"/>
        <v>0</v>
      </c>
    </row>
    <row r="213" spans="1:12" s="1" customFormat="1" ht="15.4" customHeight="1" x14ac:dyDescent="0.15">
      <c r="A213" s="24" t="s">
        <v>218</v>
      </c>
      <c r="B213" s="25">
        <v>4372</v>
      </c>
      <c r="C213" s="26">
        <f t="shared" si="22"/>
        <v>1093</v>
      </c>
      <c r="D213" s="2">
        <v>1.25</v>
      </c>
      <c r="E213" s="27">
        <f t="shared" si="28"/>
        <v>5465</v>
      </c>
      <c r="F213" s="2">
        <v>1.25</v>
      </c>
      <c r="G213" s="28">
        <f t="shared" si="23"/>
        <v>5465</v>
      </c>
      <c r="H213" s="29">
        <f t="shared" si="24"/>
        <v>0</v>
      </c>
      <c r="I213" s="29">
        <v>4</v>
      </c>
      <c r="J213" s="29">
        <f t="shared" si="25"/>
        <v>1</v>
      </c>
      <c r="K213" s="30">
        <f t="shared" si="26"/>
        <v>2.2933793185153983</v>
      </c>
      <c r="L213" s="31">
        <f t="shared" si="27"/>
        <v>2506.6635951373305</v>
      </c>
    </row>
    <row r="214" spans="1:12" s="1" customFormat="1" ht="15.4" customHeight="1" x14ac:dyDescent="0.15">
      <c r="A214" s="24" t="s">
        <v>219</v>
      </c>
      <c r="B214" s="25">
        <v>2542</v>
      </c>
      <c r="C214" s="26">
        <f t="shared" si="22"/>
        <v>635.5</v>
      </c>
      <c r="D214" s="2">
        <v>1.25</v>
      </c>
      <c r="E214" s="27">
        <f t="shared" si="28"/>
        <v>3177.5</v>
      </c>
      <c r="F214" s="2">
        <v>1.25</v>
      </c>
      <c r="G214" s="28">
        <f t="shared" si="23"/>
        <v>3177.5</v>
      </c>
      <c r="H214" s="29">
        <f t="shared" si="24"/>
        <v>0</v>
      </c>
      <c r="I214" s="29">
        <v>4</v>
      </c>
      <c r="J214" s="29">
        <f t="shared" si="25"/>
        <v>1</v>
      </c>
      <c r="K214" s="30">
        <f t="shared" si="26"/>
        <v>2.2933793185153983</v>
      </c>
      <c r="L214" s="31">
        <f t="shared" si="27"/>
        <v>1457.4425569165358</v>
      </c>
    </row>
    <row r="215" spans="1:12" s="1" customFormat="1" ht="15.4" customHeight="1" x14ac:dyDescent="0.15">
      <c r="A215" s="24" t="s">
        <v>220</v>
      </c>
      <c r="B215" s="25">
        <v>3971</v>
      </c>
      <c r="C215" s="26">
        <f t="shared" si="22"/>
        <v>992.75</v>
      </c>
      <c r="D215" s="2">
        <v>1.25</v>
      </c>
      <c r="E215" s="27">
        <f t="shared" si="28"/>
        <v>4963.75</v>
      </c>
      <c r="F215" s="2">
        <v>0</v>
      </c>
      <c r="G215" s="28">
        <f t="shared" si="23"/>
        <v>0</v>
      </c>
      <c r="H215" s="29">
        <f t="shared" si="24"/>
        <v>4963.75</v>
      </c>
      <c r="I215" s="29">
        <v>4</v>
      </c>
      <c r="J215" s="29">
        <f t="shared" si="25"/>
        <v>0</v>
      </c>
      <c r="K215" s="30">
        <f t="shared" si="26"/>
        <v>0</v>
      </c>
      <c r="L215" s="31">
        <f t="shared" si="27"/>
        <v>0</v>
      </c>
    </row>
    <row r="216" spans="1:12" s="1" customFormat="1" ht="15.4" customHeight="1" x14ac:dyDescent="0.15">
      <c r="A216" s="24" t="s">
        <v>221</v>
      </c>
      <c r="B216" s="25">
        <v>5668</v>
      </c>
      <c r="C216" s="26">
        <f t="shared" si="22"/>
        <v>1417</v>
      </c>
      <c r="D216" s="2">
        <v>1.25</v>
      </c>
      <c r="E216" s="27">
        <f t="shared" si="28"/>
        <v>7085</v>
      </c>
      <c r="F216" s="2">
        <v>0</v>
      </c>
      <c r="G216" s="28">
        <f t="shared" si="23"/>
        <v>0</v>
      </c>
      <c r="H216" s="29">
        <f t="shared" si="24"/>
        <v>7085</v>
      </c>
      <c r="I216" s="29">
        <v>4</v>
      </c>
      <c r="J216" s="29">
        <f t="shared" si="25"/>
        <v>0</v>
      </c>
      <c r="K216" s="30">
        <f t="shared" si="26"/>
        <v>0</v>
      </c>
      <c r="L216" s="31">
        <f t="shared" si="27"/>
        <v>0</v>
      </c>
    </row>
    <row r="217" spans="1:12" s="1" customFormat="1" ht="15.4" customHeight="1" x14ac:dyDescent="0.15">
      <c r="A217" s="24" t="s">
        <v>222</v>
      </c>
      <c r="B217" s="25">
        <v>3244</v>
      </c>
      <c r="C217" s="26">
        <f t="shared" si="22"/>
        <v>811</v>
      </c>
      <c r="D217" s="2">
        <v>1.25</v>
      </c>
      <c r="E217" s="27">
        <f t="shared" si="28"/>
        <v>4055</v>
      </c>
      <c r="F217" s="2">
        <v>1.25</v>
      </c>
      <c r="G217" s="28">
        <f t="shared" si="23"/>
        <v>4055</v>
      </c>
      <c r="H217" s="29">
        <f t="shared" si="24"/>
        <v>0</v>
      </c>
      <c r="I217" s="29">
        <v>4</v>
      </c>
      <c r="J217" s="29">
        <f t="shared" si="25"/>
        <v>1</v>
      </c>
      <c r="K217" s="30">
        <f t="shared" si="26"/>
        <v>2.2933793185153983</v>
      </c>
      <c r="L217" s="31">
        <f t="shared" si="27"/>
        <v>1859.930627315988</v>
      </c>
    </row>
    <row r="218" spans="1:12" s="1" customFormat="1" ht="15.4" customHeight="1" x14ac:dyDescent="0.15">
      <c r="A218" s="24" t="s">
        <v>223</v>
      </c>
      <c r="B218" s="25">
        <v>3531</v>
      </c>
      <c r="C218" s="26">
        <f t="shared" si="22"/>
        <v>882.75</v>
      </c>
      <c r="D218" s="2">
        <v>1.25</v>
      </c>
      <c r="E218" s="27">
        <f t="shared" si="28"/>
        <v>4413.75</v>
      </c>
      <c r="F218" s="2">
        <v>1.25</v>
      </c>
      <c r="G218" s="28">
        <f t="shared" si="23"/>
        <v>4413.75</v>
      </c>
      <c r="H218" s="29">
        <f t="shared" si="24"/>
        <v>0</v>
      </c>
      <c r="I218" s="29">
        <v>4</v>
      </c>
      <c r="J218" s="29">
        <f t="shared" si="25"/>
        <v>1</v>
      </c>
      <c r="K218" s="30">
        <f t="shared" si="26"/>
        <v>2.2933793185153983</v>
      </c>
      <c r="L218" s="31">
        <f t="shared" si="27"/>
        <v>2024.4805934194678</v>
      </c>
    </row>
    <row r="219" spans="1:12" s="1" customFormat="1" ht="15.4" customHeight="1" x14ac:dyDescent="0.15">
      <c r="A219" s="24" t="s">
        <v>224</v>
      </c>
      <c r="B219" s="25">
        <v>2105</v>
      </c>
      <c r="C219" s="26">
        <f t="shared" si="22"/>
        <v>526.25</v>
      </c>
      <c r="D219" s="2">
        <v>1.25</v>
      </c>
      <c r="E219" s="27">
        <f t="shared" si="28"/>
        <v>2631.25</v>
      </c>
      <c r="F219" s="2">
        <v>1.25</v>
      </c>
      <c r="G219" s="28">
        <f t="shared" si="23"/>
        <v>2631.25</v>
      </c>
      <c r="H219" s="29">
        <f t="shared" si="24"/>
        <v>0</v>
      </c>
      <c r="I219" s="29">
        <v>4</v>
      </c>
      <c r="J219" s="29">
        <f t="shared" si="25"/>
        <v>1</v>
      </c>
      <c r="K219" s="30">
        <f t="shared" si="26"/>
        <v>2.2933793185153983</v>
      </c>
      <c r="L219" s="31">
        <f t="shared" si="27"/>
        <v>1206.8908663687284</v>
      </c>
    </row>
    <row r="220" spans="1:12" s="1" customFormat="1" ht="15.4" customHeight="1" x14ac:dyDescent="0.15">
      <c r="A220" s="32" t="s">
        <v>225</v>
      </c>
      <c r="B220" s="33">
        <v>4054</v>
      </c>
      <c r="C220" s="26">
        <f t="shared" si="22"/>
        <v>1013.5</v>
      </c>
      <c r="D220" s="2">
        <v>1.25</v>
      </c>
      <c r="E220" s="27">
        <f t="shared" si="28"/>
        <v>5067.5</v>
      </c>
      <c r="F220" s="2">
        <v>0</v>
      </c>
      <c r="G220" s="28">
        <f t="shared" si="23"/>
        <v>0</v>
      </c>
      <c r="H220" s="29">
        <f t="shared" si="24"/>
        <v>5067.5</v>
      </c>
      <c r="I220" s="29">
        <v>4</v>
      </c>
      <c r="J220" s="29">
        <f t="shared" si="25"/>
        <v>0</v>
      </c>
      <c r="K220" s="30">
        <f t="shared" si="26"/>
        <v>0</v>
      </c>
      <c r="L220" s="31">
        <f t="shared" si="27"/>
        <v>0</v>
      </c>
    </row>
    <row r="221" spans="1:12" s="1" customFormat="1" ht="15.4" customHeight="1" x14ac:dyDescent="0.15">
      <c r="A221" s="24" t="s">
        <v>226</v>
      </c>
      <c r="B221" s="25">
        <v>4121</v>
      </c>
      <c r="C221" s="26">
        <f t="shared" si="22"/>
        <v>1030.25</v>
      </c>
      <c r="D221" s="2">
        <v>1.25</v>
      </c>
      <c r="E221" s="27">
        <f t="shared" si="28"/>
        <v>5151.25</v>
      </c>
      <c r="F221" s="2">
        <v>1.25</v>
      </c>
      <c r="G221" s="28">
        <f t="shared" si="23"/>
        <v>5151.25</v>
      </c>
      <c r="H221" s="29">
        <f t="shared" si="24"/>
        <v>0</v>
      </c>
      <c r="I221" s="29">
        <v>4</v>
      </c>
      <c r="J221" s="29">
        <f t="shared" si="25"/>
        <v>1</v>
      </c>
      <c r="K221" s="30">
        <f t="shared" si="26"/>
        <v>2.2933793185153983</v>
      </c>
      <c r="L221" s="31">
        <f t="shared" si="27"/>
        <v>2362.7540429004889</v>
      </c>
    </row>
    <row r="222" spans="1:12" s="1" customFormat="1" ht="15.4" customHeight="1" x14ac:dyDescent="0.15">
      <c r="A222" s="24" t="s">
        <v>227</v>
      </c>
      <c r="B222" s="25">
        <v>2090</v>
      </c>
      <c r="C222" s="26">
        <f t="shared" si="22"/>
        <v>522.5</v>
      </c>
      <c r="D222" s="2">
        <v>1.25</v>
      </c>
      <c r="E222" s="27">
        <f t="shared" si="28"/>
        <v>2612.5</v>
      </c>
      <c r="F222" s="2">
        <v>1.25</v>
      </c>
      <c r="G222" s="28">
        <f t="shared" si="23"/>
        <v>2612.5</v>
      </c>
      <c r="H222" s="29">
        <f t="shared" si="24"/>
        <v>0</v>
      </c>
      <c r="I222" s="29">
        <v>4</v>
      </c>
      <c r="J222" s="29">
        <f t="shared" si="25"/>
        <v>1</v>
      </c>
      <c r="K222" s="30">
        <f t="shared" si="26"/>
        <v>2.2933793185153983</v>
      </c>
      <c r="L222" s="31">
        <f t="shared" si="27"/>
        <v>1198.2906939242957</v>
      </c>
    </row>
    <row r="223" spans="1:12" s="1" customFormat="1" ht="15.4" customHeight="1" x14ac:dyDescent="0.15">
      <c r="A223" s="24" t="s">
        <v>228</v>
      </c>
      <c r="B223" s="25">
        <v>2745</v>
      </c>
      <c r="C223" s="26">
        <f t="shared" si="22"/>
        <v>686.25</v>
      </c>
      <c r="D223" s="2">
        <v>1.25</v>
      </c>
      <c r="E223" s="27">
        <f t="shared" si="28"/>
        <v>3431.25</v>
      </c>
      <c r="F223" s="2">
        <v>1.25</v>
      </c>
      <c r="G223" s="28">
        <f t="shared" si="23"/>
        <v>3431.25</v>
      </c>
      <c r="H223" s="29">
        <f t="shared" si="24"/>
        <v>0</v>
      </c>
      <c r="I223" s="29">
        <v>4</v>
      </c>
      <c r="J223" s="29">
        <f t="shared" si="25"/>
        <v>1</v>
      </c>
      <c r="K223" s="30">
        <f t="shared" si="26"/>
        <v>2.2933793185153983</v>
      </c>
      <c r="L223" s="31">
        <f t="shared" si="27"/>
        <v>1573.831557331192</v>
      </c>
    </row>
    <row r="224" spans="1:12" s="1" customFormat="1" ht="15.4" customHeight="1" x14ac:dyDescent="0.15">
      <c r="A224" s="24" t="s">
        <v>229</v>
      </c>
      <c r="B224" s="25">
        <v>2631</v>
      </c>
      <c r="C224" s="26">
        <f t="shared" si="22"/>
        <v>657.75</v>
      </c>
      <c r="D224" s="2">
        <v>1.25</v>
      </c>
      <c r="E224" s="27">
        <f t="shared" si="28"/>
        <v>3288.75</v>
      </c>
      <c r="F224" s="2">
        <v>1.25</v>
      </c>
      <c r="G224" s="28">
        <f t="shared" si="23"/>
        <v>3288.75</v>
      </c>
      <c r="H224" s="29">
        <f t="shared" si="24"/>
        <v>0</v>
      </c>
      <c r="I224" s="29">
        <v>4</v>
      </c>
      <c r="J224" s="29">
        <f t="shared" si="25"/>
        <v>1</v>
      </c>
      <c r="K224" s="30">
        <f t="shared" si="26"/>
        <v>2.2933793185153983</v>
      </c>
      <c r="L224" s="31">
        <f t="shared" si="27"/>
        <v>1508.4702467535033</v>
      </c>
    </row>
    <row r="225" spans="1:12" s="1" customFormat="1" ht="15.4" customHeight="1" x14ac:dyDescent="0.15">
      <c r="A225" s="24" t="s">
        <v>230</v>
      </c>
      <c r="B225" s="25">
        <v>5009</v>
      </c>
      <c r="C225" s="26">
        <f t="shared" si="22"/>
        <v>1252.25</v>
      </c>
      <c r="D225" s="2">
        <v>1.25</v>
      </c>
      <c r="E225" s="27">
        <f t="shared" si="28"/>
        <v>6261.25</v>
      </c>
      <c r="F225" s="2">
        <v>1.25</v>
      </c>
      <c r="G225" s="28">
        <f t="shared" si="23"/>
        <v>6261.25</v>
      </c>
      <c r="H225" s="29">
        <f t="shared" si="24"/>
        <v>0</v>
      </c>
      <c r="I225" s="29">
        <v>4</v>
      </c>
      <c r="J225" s="29">
        <f t="shared" si="25"/>
        <v>1</v>
      </c>
      <c r="K225" s="30">
        <f t="shared" si="26"/>
        <v>2.2933793185153983</v>
      </c>
      <c r="L225" s="31">
        <f t="shared" si="27"/>
        <v>2871.8842516109075</v>
      </c>
    </row>
    <row r="226" spans="1:12" s="1" customFormat="1" ht="15.4" customHeight="1" x14ac:dyDescent="0.15">
      <c r="A226" s="24" t="s">
        <v>231</v>
      </c>
      <c r="B226" s="25">
        <v>6072</v>
      </c>
      <c r="C226" s="26">
        <f t="shared" si="22"/>
        <v>1518</v>
      </c>
      <c r="D226" s="2">
        <v>1.25</v>
      </c>
      <c r="E226" s="27">
        <f t="shared" si="28"/>
        <v>7590</v>
      </c>
      <c r="F226" s="2">
        <v>0</v>
      </c>
      <c r="G226" s="28">
        <f t="shared" si="23"/>
        <v>0</v>
      </c>
      <c r="H226" s="29">
        <f t="shared" si="24"/>
        <v>7590</v>
      </c>
      <c r="I226" s="29">
        <v>4</v>
      </c>
      <c r="J226" s="29">
        <f t="shared" si="25"/>
        <v>0</v>
      </c>
      <c r="K226" s="30">
        <f t="shared" si="26"/>
        <v>0</v>
      </c>
      <c r="L226" s="31">
        <f t="shared" si="27"/>
        <v>0</v>
      </c>
    </row>
    <row r="227" spans="1:12" s="1" customFormat="1" ht="15.4" customHeight="1" x14ac:dyDescent="0.15">
      <c r="A227" s="24" t="s">
        <v>232</v>
      </c>
      <c r="B227" s="25">
        <v>4227</v>
      </c>
      <c r="C227" s="26">
        <f t="shared" si="22"/>
        <v>1056.75</v>
      </c>
      <c r="D227" s="2">
        <v>1.25</v>
      </c>
      <c r="E227" s="27">
        <f t="shared" si="28"/>
        <v>5283.75</v>
      </c>
      <c r="F227" s="2">
        <v>0</v>
      </c>
      <c r="G227" s="28">
        <f t="shared" si="23"/>
        <v>0</v>
      </c>
      <c r="H227" s="29">
        <f t="shared" si="24"/>
        <v>5283.75</v>
      </c>
      <c r="I227" s="29">
        <v>4</v>
      </c>
      <c r="J227" s="29">
        <f t="shared" si="25"/>
        <v>0</v>
      </c>
      <c r="K227" s="30">
        <f t="shared" si="26"/>
        <v>0</v>
      </c>
      <c r="L227" s="31">
        <f t="shared" si="27"/>
        <v>0</v>
      </c>
    </row>
    <row r="228" spans="1:12" s="1" customFormat="1" ht="15.4" customHeight="1" x14ac:dyDescent="0.15">
      <c r="A228" s="24" t="s">
        <v>233</v>
      </c>
      <c r="B228" s="25">
        <v>3400</v>
      </c>
      <c r="C228" s="26">
        <f t="shared" si="22"/>
        <v>850</v>
      </c>
      <c r="D228" s="2">
        <v>1.25</v>
      </c>
      <c r="E228" s="27">
        <f t="shared" si="28"/>
        <v>4250</v>
      </c>
      <c r="F228" s="2">
        <v>1.25</v>
      </c>
      <c r="G228" s="28">
        <f t="shared" si="23"/>
        <v>4250</v>
      </c>
      <c r="H228" s="29">
        <f t="shared" si="24"/>
        <v>0</v>
      </c>
      <c r="I228" s="29">
        <v>4</v>
      </c>
      <c r="J228" s="29">
        <f t="shared" si="25"/>
        <v>1</v>
      </c>
      <c r="K228" s="30">
        <f t="shared" si="26"/>
        <v>2.2933793185153983</v>
      </c>
      <c r="L228" s="31">
        <f t="shared" si="27"/>
        <v>1949.3724207380885</v>
      </c>
    </row>
    <row r="229" spans="1:12" s="1" customFormat="1" ht="15.4" customHeight="1" x14ac:dyDescent="0.15">
      <c r="A229" s="24" t="s">
        <v>234</v>
      </c>
      <c r="B229" s="25">
        <v>1756</v>
      </c>
      <c r="C229" s="26">
        <f t="shared" si="22"/>
        <v>439</v>
      </c>
      <c r="D229" s="2">
        <v>1.25</v>
      </c>
      <c r="E229" s="27">
        <f t="shared" si="28"/>
        <v>2195</v>
      </c>
      <c r="F229" s="2">
        <v>0</v>
      </c>
      <c r="G229" s="28">
        <f t="shared" si="23"/>
        <v>0</v>
      </c>
      <c r="H229" s="29">
        <f t="shared" si="24"/>
        <v>2195</v>
      </c>
      <c r="I229" s="29">
        <v>4</v>
      </c>
      <c r="J229" s="29">
        <f t="shared" si="25"/>
        <v>0</v>
      </c>
      <c r="K229" s="30">
        <f t="shared" si="26"/>
        <v>0</v>
      </c>
      <c r="L229" s="31">
        <f t="shared" si="27"/>
        <v>0</v>
      </c>
    </row>
    <row r="230" spans="1:12" s="1" customFormat="1" ht="15.4" customHeight="1" x14ac:dyDescent="0.15">
      <c r="A230" s="24" t="s">
        <v>235</v>
      </c>
      <c r="B230" s="25">
        <v>2234</v>
      </c>
      <c r="C230" s="26">
        <f t="shared" si="22"/>
        <v>558.5</v>
      </c>
      <c r="D230" s="2">
        <v>1.25</v>
      </c>
      <c r="E230" s="27">
        <f t="shared" si="28"/>
        <v>2792.5</v>
      </c>
      <c r="F230" s="2">
        <v>0</v>
      </c>
      <c r="G230" s="28">
        <f t="shared" si="23"/>
        <v>0</v>
      </c>
      <c r="H230" s="29">
        <f t="shared" si="24"/>
        <v>2792.5</v>
      </c>
      <c r="I230" s="29">
        <v>4</v>
      </c>
      <c r="J230" s="29">
        <f t="shared" si="25"/>
        <v>0</v>
      </c>
      <c r="K230" s="30">
        <f t="shared" si="26"/>
        <v>0</v>
      </c>
      <c r="L230" s="31">
        <f t="shared" si="27"/>
        <v>0</v>
      </c>
    </row>
    <row r="231" spans="1:12" s="1" customFormat="1" ht="15.4" customHeight="1" x14ac:dyDescent="0.15">
      <c r="A231" s="24" t="s">
        <v>236</v>
      </c>
      <c r="B231" s="25">
        <v>3451</v>
      </c>
      <c r="C231" s="26">
        <f t="shared" si="22"/>
        <v>862.75</v>
      </c>
      <c r="D231" s="2">
        <v>1.25</v>
      </c>
      <c r="E231" s="27">
        <f t="shared" si="28"/>
        <v>4313.75</v>
      </c>
      <c r="F231" s="2">
        <v>1.25</v>
      </c>
      <c r="G231" s="28">
        <f t="shared" si="23"/>
        <v>4313.75</v>
      </c>
      <c r="H231" s="29">
        <f t="shared" si="24"/>
        <v>0</v>
      </c>
      <c r="I231" s="29">
        <v>4</v>
      </c>
      <c r="J231" s="29">
        <f t="shared" si="25"/>
        <v>1</v>
      </c>
      <c r="K231" s="30">
        <f t="shared" si="26"/>
        <v>2.2933793185153983</v>
      </c>
      <c r="L231" s="31">
        <f t="shared" si="27"/>
        <v>1978.6130070491599</v>
      </c>
    </row>
    <row r="232" spans="1:12" s="1" customFormat="1" ht="15.4" customHeight="1" x14ac:dyDescent="0.15">
      <c r="A232" s="36" t="s">
        <v>237</v>
      </c>
      <c r="B232" s="33">
        <v>13810</v>
      </c>
      <c r="C232" s="26">
        <f t="shared" si="22"/>
        <v>3452.5</v>
      </c>
      <c r="D232" s="2">
        <v>1.25</v>
      </c>
      <c r="E232" s="27">
        <f t="shared" si="28"/>
        <v>17262.5</v>
      </c>
      <c r="F232" s="2">
        <v>1.25</v>
      </c>
      <c r="G232" s="28">
        <f t="shared" si="23"/>
        <v>17262.5</v>
      </c>
      <c r="H232" s="29">
        <f t="shared" si="24"/>
        <v>0</v>
      </c>
      <c r="I232" s="29">
        <v>4</v>
      </c>
      <c r="J232" s="29">
        <f t="shared" si="25"/>
        <v>1</v>
      </c>
      <c r="K232" s="30">
        <f t="shared" si="26"/>
        <v>2.2933793185153983</v>
      </c>
      <c r="L232" s="31">
        <f t="shared" si="27"/>
        <v>7917.8920971744128</v>
      </c>
    </row>
    <row r="233" spans="1:12" s="1" customFormat="1" ht="15.4" customHeight="1" x14ac:dyDescent="0.15">
      <c r="A233" s="24" t="s">
        <v>238</v>
      </c>
      <c r="B233" s="25">
        <v>3731</v>
      </c>
      <c r="C233" s="26">
        <f t="shared" si="22"/>
        <v>932.75</v>
      </c>
      <c r="D233" s="2">
        <v>1.25</v>
      </c>
      <c r="E233" s="27">
        <f t="shared" si="28"/>
        <v>4663.75</v>
      </c>
      <c r="F233" s="2">
        <v>1.25</v>
      </c>
      <c r="G233" s="28">
        <f t="shared" si="23"/>
        <v>4663.75</v>
      </c>
      <c r="H233" s="29">
        <f t="shared" si="24"/>
        <v>0</v>
      </c>
      <c r="I233" s="29">
        <v>4</v>
      </c>
      <c r="J233" s="29">
        <f t="shared" si="25"/>
        <v>1</v>
      </c>
      <c r="K233" s="30">
        <f t="shared" si="26"/>
        <v>2.2933793185153983</v>
      </c>
      <c r="L233" s="31">
        <f t="shared" si="27"/>
        <v>2139.1495593452378</v>
      </c>
    </row>
    <row r="234" spans="1:12" s="1" customFormat="1" ht="15.4" customHeight="1" x14ac:dyDescent="0.15">
      <c r="A234" s="32" t="s">
        <v>239</v>
      </c>
      <c r="B234" s="33">
        <v>4241</v>
      </c>
      <c r="C234" s="26">
        <f t="shared" si="22"/>
        <v>1060.25</v>
      </c>
      <c r="D234" s="2">
        <v>1.25</v>
      </c>
      <c r="E234" s="27">
        <f t="shared" si="28"/>
        <v>5301.25</v>
      </c>
      <c r="F234" s="2">
        <v>1.25</v>
      </c>
      <c r="G234" s="28">
        <f t="shared" si="23"/>
        <v>5301.25</v>
      </c>
      <c r="H234" s="29">
        <f t="shared" si="24"/>
        <v>0</v>
      </c>
      <c r="I234" s="29">
        <v>4</v>
      </c>
      <c r="J234" s="29">
        <f t="shared" si="25"/>
        <v>1</v>
      </c>
      <c r="K234" s="30">
        <f t="shared" si="26"/>
        <v>2.2933793185153983</v>
      </c>
      <c r="L234" s="31">
        <f t="shared" si="27"/>
        <v>2431.555422455951</v>
      </c>
    </row>
    <row r="235" spans="1:12" s="1" customFormat="1" ht="15.4" customHeight="1" x14ac:dyDescent="0.15">
      <c r="A235" s="24" t="s">
        <v>240</v>
      </c>
      <c r="B235" s="25">
        <v>3100</v>
      </c>
      <c r="C235" s="26">
        <f t="shared" si="22"/>
        <v>775</v>
      </c>
      <c r="D235" s="2">
        <v>1.25</v>
      </c>
      <c r="E235" s="27">
        <f t="shared" si="28"/>
        <v>3875</v>
      </c>
      <c r="F235" s="2">
        <v>0</v>
      </c>
      <c r="G235" s="28">
        <f t="shared" si="23"/>
        <v>0</v>
      </c>
      <c r="H235" s="29">
        <f t="shared" si="24"/>
        <v>3875</v>
      </c>
      <c r="I235" s="29">
        <v>4</v>
      </c>
      <c r="J235" s="29">
        <f t="shared" si="25"/>
        <v>0</v>
      </c>
      <c r="K235" s="30">
        <f t="shared" si="26"/>
        <v>0</v>
      </c>
      <c r="L235" s="31">
        <f t="shared" si="27"/>
        <v>0</v>
      </c>
    </row>
    <row r="236" spans="1:12" s="1" customFormat="1" ht="15.4" customHeight="1" x14ac:dyDescent="0.15">
      <c r="A236" s="24" t="s">
        <v>241</v>
      </c>
      <c r="B236" s="25">
        <v>2054</v>
      </c>
      <c r="C236" s="26">
        <f t="shared" si="22"/>
        <v>513.5</v>
      </c>
      <c r="D236" s="2">
        <v>1.25</v>
      </c>
      <c r="E236" s="27">
        <f t="shared" si="28"/>
        <v>2567.5</v>
      </c>
      <c r="F236" s="2">
        <v>1.25</v>
      </c>
      <c r="G236" s="28">
        <f t="shared" si="23"/>
        <v>2567.5</v>
      </c>
      <c r="H236" s="29">
        <f t="shared" si="24"/>
        <v>0</v>
      </c>
      <c r="I236" s="29">
        <v>4</v>
      </c>
      <c r="J236" s="29">
        <f t="shared" si="25"/>
        <v>1</v>
      </c>
      <c r="K236" s="30">
        <f t="shared" si="26"/>
        <v>2.2933793185153983</v>
      </c>
      <c r="L236" s="31">
        <f t="shared" si="27"/>
        <v>1177.650280057657</v>
      </c>
    </row>
    <row r="237" spans="1:12" s="1" customFormat="1" ht="15.4" customHeight="1" x14ac:dyDescent="0.15">
      <c r="A237" s="24" t="s">
        <v>242</v>
      </c>
      <c r="B237" s="25">
        <v>3620</v>
      </c>
      <c r="C237" s="26">
        <f t="shared" si="22"/>
        <v>905</v>
      </c>
      <c r="D237" s="2">
        <v>1.25</v>
      </c>
      <c r="E237" s="27">
        <f t="shared" si="28"/>
        <v>4525</v>
      </c>
      <c r="F237" s="2">
        <v>0</v>
      </c>
      <c r="G237" s="28">
        <f t="shared" si="23"/>
        <v>0</v>
      </c>
      <c r="H237" s="29">
        <f t="shared" si="24"/>
        <v>4525</v>
      </c>
      <c r="I237" s="29">
        <v>4</v>
      </c>
      <c r="J237" s="29">
        <f t="shared" si="25"/>
        <v>0</v>
      </c>
      <c r="K237" s="30">
        <f t="shared" si="26"/>
        <v>0</v>
      </c>
      <c r="L237" s="31">
        <f t="shared" si="27"/>
        <v>0</v>
      </c>
    </row>
    <row r="238" spans="1:12" s="1" customFormat="1" ht="15.4" customHeight="1" x14ac:dyDescent="0.15">
      <c r="A238" s="24" t="s">
        <v>243</v>
      </c>
      <c r="B238" s="25">
        <v>3590</v>
      </c>
      <c r="C238" s="26">
        <f t="shared" si="22"/>
        <v>897.5</v>
      </c>
      <c r="D238" s="2">
        <v>1.25</v>
      </c>
      <c r="E238" s="27">
        <f t="shared" si="28"/>
        <v>4487.5</v>
      </c>
      <c r="F238" s="2">
        <v>1.25</v>
      </c>
      <c r="G238" s="28">
        <f t="shared" si="23"/>
        <v>4487.5</v>
      </c>
      <c r="H238" s="29">
        <f t="shared" si="24"/>
        <v>0</v>
      </c>
      <c r="I238" s="29">
        <v>4</v>
      </c>
      <c r="J238" s="29">
        <f t="shared" si="25"/>
        <v>1</v>
      </c>
      <c r="K238" s="30">
        <f t="shared" si="26"/>
        <v>2.2933793185153983</v>
      </c>
      <c r="L238" s="31">
        <f t="shared" si="27"/>
        <v>2058.3079383675699</v>
      </c>
    </row>
    <row r="239" spans="1:12" s="1" customFormat="1" ht="15.4" customHeight="1" x14ac:dyDescent="0.15">
      <c r="A239" s="24" t="s">
        <v>244</v>
      </c>
      <c r="B239" s="25">
        <v>3278</v>
      </c>
      <c r="C239" s="26">
        <f t="shared" si="22"/>
        <v>819.5</v>
      </c>
      <c r="D239" s="2">
        <v>1.25</v>
      </c>
      <c r="E239" s="27">
        <f t="shared" si="28"/>
        <v>4097.5</v>
      </c>
      <c r="F239" s="2">
        <v>1.25</v>
      </c>
      <c r="G239" s="28">
        <f t="shared" si="23"/>
        <v>4097.5</v>
      </c>
      <c r="H239" s="29">
        <f t="shared" si="24"/>
        <v>0</v>
      </c>
      <c r="I239" s="29">
        <v>4</v>
      </c>
      <c r="J239" s="29">
        <f t="shared" si="25"/>
        <v>1</v>
      </c>
      <c r="K239" s="30">
        <f t="shared" si="26"/>
        <v>2.2933793185153983</v>
      </c>
      <c r="L239" s="31">
        <f t="shared" si="27"/>
        <v>1879.4243515233688</v>
      </c>
    </row>
    <row r="240" spans="1:12" s="1" customFormat="1" ht="15.4" customHeight="1" x14ac:dyDescent="0.15">
      <c r="A240" s="24" t="s">
        <v>245</v>
      </c>
      <c r="B240" s="25">
        <v>2024</v>
      </c>
      <c r="C240" s="26">
        <f t="shared" si="22"/>
        <v>506</v>
      </c>
      <c r="D240" s="2">
        <v>1.25</v>
      </c>
      <c r="E240" s="27">
        <f t="shared" si="28"/>
        <v>2530</v>
      </c>
      <c r="F240" s="2">
        <v>1.25</v>
      </c>
      <c r="G240" s="28">
        <f t="shared" si="23"/>
        <v>2530</v>
      </c>
      <c r="H240" s="29">
        <f t="shared" si="24"/>
        <v>0</v>
      </c>
      <c r="I240" s="29">
        <v>4</v>
      </c>
      <c r="J240" s="29">
        <f t="shared" si="25"/>
        <v>1</v>
      </c>
      <c r="K240" s="30">
        <f t="shared" si="26"/>
        <v>2.2933793185153983</v>
      </c>
      <c r="L240" s="31">
        <f t="shared" si="27"/>
        <v>1160.4499351687916</v>
      </c>
    </row>
    <row r="241" spans="1:12" s="1" customFormat="1" ht="15.4" customHeight="1" x14ac:dyDescent="0.15">
      <c r="A241" s="24" t="s">
        <v>246</v>
      </c>
      <c r="B241" s="25">
        <v>4272</v>
      </c>
      <c r="C241" s="26">
        <f t="shared" si="22"/>
        <v>1068</v>
      </c>
      <c r="D241" s="2">
        <v>1.25</v>
      </c>
      <c r="E241" s="27">
        <f t="shared" si="28"/>
        <v>5340</v>
      </c>
      <c r="F241" s="2">
        <v>1.25</v>
      </c>
      <c r="G241" s="28">
        <f t="shared" si="23"/>
        <v>5340</v>
      </c>
      <c r="H241" s="29">
        <f t="shared" si="24"/>
        <v>0</v>
      </c>
      <c r="I241" s="29">
        <v>4</v>
      </c>
      <c r="J241" s="29">
        <f t="shared" si="25"/>
        <v>1</v>
      </c>
      <c r="K241" s="30">
        <f t="shared" si="26"/>
        <v>2.2933793185153983</v>
      </c>
      <c r="L241" s="31">
        <f t="shared" si="27"/>
        <v>2449.3291121744455</v>
      </c>
    </row>
    <row r="242" spans="1:12" s="1" customFormat="1" ht="15.4" customHeight="1" x14ac:dyDescent="0.15">
      <c r="A242" s="24" t="s">
        <v>247</v>
      </c>
      <c r="B242" s="25">
        <v>2588</v>
      </c>
      <c r="C242" s="26">
        <f t="shared" si="22"/>
        <v>647</v>
      </c>
      <c r="D242" s="2">
        <v>1.25</v>
      </c>
      <c r="E242" s="27">
        <f t="shared" si="28"/>
        <v>3235</v>
      </c>
      <c r="F242" s="2">
        <v>0</v>
      </c>
      <c r="G242" s="28">
        <f t="shared" si="23"/>
        <v>0</v>
      </c>
      <c r="H242" s="29">
        <f t="shared" si="24"/>
        <v>3235</v>
      </c>
      <c r="I242" s="29">
        <v>4</v>
      </c>
      <c r="J242" s="29">
        <f t="shared" si="25"/>
        <v>0</v>
      </c>
      <c r="K242" s="30">
        <f t="shared" si="26"/>
        <v>0</v>
      </c>
      <c r="L242" s="31">
        <f t="shared" si="27"/>
        <v>0</v>
      </c>
    </row>
    <row r="243" spans="1:12" s="1" customFormat="1" ht="15.4" customHeight="1" x14ac:dyDescent="0.15">
      <c r="A243" s="24" t="s">
        <v>248</v>
      </c>
      <c r="B243" s="25">
        <v>2218</v>
      </c>
      <c r="C243" s="26">
        <f t="shared" si="22"/>
        <v>554.5</v>
      </c>
      <c r="D243" s="2">
        <v>1.25</v>
      </c>
      <c r="E243" s="27">
        <f t="shared" si="28"/>
        <v>2772.5</v>
      </c>
      <c r="F243" s="2">
        <v>1.25</v>
      </c>
      <c r="G243" s="28">
        <f t="shared" si="23"/>
        <v>2772.5</v>
      </c>
      <c r="H243" s="29">
        <f t="shared" si="24"/>
        <v>0</v>
      </c>
      <c r="I243" s="29">
        <v>4</v>
      </c>
      <c r="J243" s="29">
        <f t="shared" si="25"/>
        <v>1</v>
      </c>
      <c r="K243" s="30">
        <f t="shared" si="26"/>
        <v>2.2933793185153983</v>
      </c>
      <c r="L243" s="31">
        <f t="shared" si="27"/>
        <v>1271.6788321167883</v>
      </c>
    </row>
    <row r="244" spans="1:12" s="1" customFormat="1" ht="15.4" customHeight="1" x14ac:dyDescent="0.15">
      <c r="A244" s="24" t="s">
        <v>249</v>
      </c>
      <c r="B244" s="25">
        <v>2230</v>
      </c>
      <c r="C244" s="26">
        <f t="shared" si="22"/>
        <v>557.5</v>
      </c>
      <c r="D244" s="2">
        <v>1.25</v>
      </c>
      <c r="E244" s="27">
        <f t="shared" si="28"/>
        <v>2787.5</v>
      </c>
      <c r="F244" s="2">
        <v>1.25</v>
      </c>
      <c r="G244" s="28">
        <f t="shared" si="23"/>
        <v>2787.5</v>
      </c>
      <c r="H244" s="29">
        <f t="shared" si="24"/>
        <v>0</v>
      </c>
      <c r="I244" s="29">
        <v>4</v>
      </c>
      <c r="J244" s="29">
        <f t="shared" si="25"/>
        <v>1</v>
      </c>
      <c r="K244" s="30">
        <f t="shared" si="26"/>
        <v>2.2933793185153983</v>
      </c>
      <c r="L244" s="31">
        <f t="shared" si="27"/>
        <v>1278.5589700723347</v>
      </c>
    </row>
    <row r="245" spans="1:12" s="1" customFormat="1" ht="15.4" customHeight="1" x14ac:dyDescent="0.15">
      <c r="A245" s="24" t="s">
        <v>250</v>
      </c>
      <c r="B245" s="25">
        <v>5878</v>
      </c>
      <c r="C245" s="26">
        <f t="shared" si="22"/>
        <v>1469.5</v>
      </c>
      <c r="D245" s="2">
        <v>1.25</v>
      </c>
      <c r="E245" s="27">
        <f t="shared" si="28"/>
        <v>7347.5</v>
      </c>
      <c r="F245" s="2">
        <v>0</v>
      </c>
      <c r="G245" s="28">
        <f t="shared" si="23"/>
        <v>0</v>
      </c>
      <c r="H245" s="29">
        <f t="shared" si="24"/>
        <v>7347.5</v>
      </c>
      <c r="I245" s="29">
        <v>4</v>
      </c>
      <c r="J245" s="29">
        <f t="shared" si="25"/>
        <v>0</v>
      </c>
      <c r="K245" s="30">
        <f t="shared" si="26"/>
        <v>0</v>
      </c>
      <c r="L245" s="31">
        <f t="shared" si="27"/>
        <v>0</v>
      </c>
    </row>
    <row r="246" spans="1:12" s="1" customFormat="1" ht="15.4" customHeight="1" x14ac:dyDescent="0.15">
      <c r="A246" s="24" t="s">
        <v>251</v>
      </c>
      <c r="B246" s="25">
        <v>3843</v>
      </c>
      <c r="C246" s="26">
        <f t="shared" si="22"/>
        <v>960.75</v>
      </c>
      <c r="D246" s="2">
        <v>1.25</v>
      </c>
      <c r="E246" s="27">
        <f t="shared" si="28"/>
        <v>4803.75</v>
      </c>
      <c r="F246" s="2">
        <v>0</v>
      </c>
      <c r="G246" s="28">
        <f t="shared" si="23"/>
        <v>0</v>
      </c>
      <c r="H246" s="29">
        <f t="shared" si="24"/>
        <v>4803.75</v>
      </c>
      <c r="I246" s="29">
        <v>4</v>
      </c>
      <c r="J246" s="29">
        <f t="shared" si="25"/>
        <v>0</v>
      </c>
      <c r="K246" s="30">
        <f t="shared" si="26"/>
        <v>0</v>
      </c>
      <c r="L246" s="31">
        <f t="shared" si="27"/>
        <v>0</v>
      </c>
    </row>
    <row r="247" spans="1:12" s="1" customFormat="1" ht="15.4" customHeight="1" x14ac:dyDescent="0.15">
      <c r="A247" s="24" t="s">
        <v>252</v>
      </c>
      <c r="B247" s="25">
        <v>4457</v>
      </c>
      <c r="C247" s="26">
        <f t="shared" si="22"/>
        <v>1114.25</v>
      </c>
      <c r="D247" s="2">
        <v>1.25</v>
      </c>
      <c r="E247" s="27">
        <f t="shared" si="28"/>
        <v>5571.25</v>
      </c>
      <c r="F247" s="2">
        <v>1.25</v>
      </c>
      <c r="G247" s="28">
        <f t="shared" si="23"/>
        <v>5571.25</v>
      </c>
      <c r="H247" s="29">
        <f t="shared" si="24"/>
        <v>0</v>
      </c>
      <c r="I247" s="29">
        <v>4</v>
      </c>
      <c r="J247" s="29">
        <f t="shared" si="25"/>
        <v>1</v>
      </c>
      <c r="K247" s="30">
        <f t="shared" si="26"/>
        <v>2.2933793185153983</v>
      </c>
      <c r="L247" s="31">
        <f t="shared" si="27"/>
        <v>2555.3979056557828</v>
      </c>
    </row>
    <row r="248" spans="1:12" s="1" customFormat="1" ht="15.4" customHeight="1" x14ac:dyDescent="0.15">
      <c r="A248" s="24" t="s">
        <v>253</v>
      </c>
      <c r="B248" s="25">
        <v>4631</v>
      </c>
      <c r="C248" s="26">
        <f t="shared" si="22"/>
        <v>1157.75</v>
      </c>
      <c r="D248" s="2">
        <v>1.25</v>
      </c>
      <c r="E248" s="27">
        <f t="shared" si="28"/>
        <v>5788.75</v>
      </c>
      <c r="F248" s="2">
        <v>0</v>
      </c>
      <c r="G248" s="28">
        <f t="shared" si="23"/>
        <v>0</v>
      </c>
      <c r="H248" s="29">
        <f t="shared" si="24"/>
        <v>5788.75</v>
      </c>
      <c r="I248" s="29">
        <v>4</v>
      </c>
      <c r="J248" s="29">
        <f t="shared" si="25"/>
        <v>0</v>
      </c>
      <c r="K248" s="30">
        <f t="shared" si="26"/>
        <v>0</v>
      </c>
      <c r="L248" s="31">
        <f t="shared" si="27"/>
        <v>0</v>
      </c>
    </row>
    <row r="249" spans="1:12" s="1" customFormat="1" ht="15.4" customHeight="1" x14ac:dyDescent="0.15">
      <c r="A249" s="24" t="s">
        <v>254</v>
      </c>
      <c r="B249" s="25">
        <v>5816</v>
      </c>
      <c r="C249" s="26">
        <f t="shared" si="22"/>
        <v>1454</v>
      </c>
      <c r="D249" s="2">
        <v>1.25</v>
      </c>
      <c r="E249" s="27">
        <f t="shared" si="28"/>
        <v>7270</v>
      </c>
      <c r="F249" s="2">
        <v>0</v>
      </c>
      <c r="G249" s="28">
        <f t="shared" si="23"/>
        <v>0</v>
      </c>
      <c r="H249" s="29">
        <f t="shared" si="24"/>
        <v>7270</v>
      </c>
      <c r="I249" s="29">
        <v>4</v>
      </c>
      <c r="J249" s="29">
        <f t="shared" si="25"/>
        <v>0</v>
      </c>
      <c r="K249" s="30">
        <f t="shared" si="26"/>
        <v>0</v>
      </c>
      <c r="L249" s="31">
        <f t="shared" si="27"/>
        <v>0</v>
      </c>
    </row>
    <row r="250" spans="1:12" s="1" customFormat="1" ht="15.4" customHeight="1" x14ac:dyDescent="0.15">
      <c r="A250" s="24" t="s">
        <v>255</v>
      </c>
      <c r="B250" s="25">
        <v>354</v>
      </c>
      <c r="C250" s="26">
        <f t="shared" si="22"/>
        <v>88.5</v>
      </c>
      <c r="D250" s="2">
        <v>1.25</v>
      </c>
      <c r="E250" s="27">
        <f t="shared" si="28"/>
        <v>442.5</v>
      </c>
      <c r="F250" s="2">
        <v>1.25</v>
      </c>
      <c r="G250" s="28">
        <f t="shared" si="23"/>
        <v>442.5</v>
      </c>
      <c r="H250" s="29">
        <f t="shared" si="24"/>
        <v>0</v>
      </c>
      <c r="I250" s="29">
        <v>4</v>
      </c>
      <c r="J250" s="29">
        <f t="shared" si="25"/>
        <v>1</v>
      </c>
      <c r="K250" s="30">
        <f t="shared" si="26"/>
        <v>2.2933793185153983</v>
      </c>
      <c r="L250" s="31">
        <f t="shared" si="27"/>
        <v>202.96406968861274</v>
      </c>
    </row>
    <row r="251" spans="1:12" s="1" customFormat="1" ht="15.4" customHeight="1" x14ac:dyDescent="0.15">
      <c r="A251" s="24" t="s">
        <v>256</v>
      </c>
      <c r="B251" s="25">
        <v>2631</v>
      </c>
      <c r="C251" s="26">
        <f t="shared" si="22"/>
        <v>657.75</v>
      </c>
      <c r="D251" s="2">
        <v>1.25</v>
      </c>
      <c r="E251" s="27">
        <f t="shared" si="28"/>
        <v>3288.75</v>
      </c>
      <c r="F251" s="2">
        <v>1.25</v>
      </c>
      <c r="G251" s="28">
        <f t="shared" si="23"/>
        <v>3288.75</v>
      </c>
      <c r="H251" s="29">
        <f t="shared" si="24"/>
        <v>0</v>
      </c>
      <c r="I251" s="29">
        <v>4</v>
      </c>
      <c r="J251" s="29">
        <f t="shared" si="25"/>
        <v>1</v>
      </c>
      <c r="K251" s="30">
        <f t="shared" si="26"/>
        <v>2.2933793185153983</v>
      </c>
      <c r="L251" s="31">
        <f t="shared" si="27"/>
        <v>1508.4702467535033</v>
      </c>
    </row>
    <row r="252" spans="1:12" s="1" customFormat="1" ht="15.4" customHeight="1" x14ac:dyDescent="0.15">
      <c r="A252" s="24" t="s">
        <v>257</v>
      </c>
      <c r="B252" s="25">
        <v>5988</v>
      </c>
      <c r="C252" s="26">
        <f t="shared" si="22"/>
        <v>1497</v>
      </c>
      <c r="D252" s="2">
        <v>1.25</v>
      </c>
      <c r="E252" s="27">
        <f t="shared" si="28"/>
        <v>7485</v>
      </c>
      <c r="F252" s="2">
        <v>1.25</v>
      </c>
      <c r="G252" s="28">
        <f t="shared" si="23"/>
        <v>7485</v>
      </c>
      <c r="H252" s="29">
        <f t="shared" si="24"/>
        <v>0</v>
      </c>
      <c r="I252" s="29">
        <v>4</v>
      </c>
      <c r="J252" s="29">
        <f t="shared" si="25"/>
        <v>1</v>
      </c>
      <c r="K252" s="30">
        <f t="shared" si="26"/>
        <v>2.2933793185153983</v>
      </c>
      <c r="L252" s="31">
        <f t="shared" si="27"/>
        <v>3433.1888398175515</v>
      </c>
    </row>
    <row r="253" spans="1:12" s="1" customFormat="1" ht="15.4" customHeight="1" x14ac:dyDescent="0.15">
      <c r="A253" s="24" t="s">
        <v>258</v>
      </c>
      <c r="B253" s="25">
        <v>4375</v>
      </c>
      <c r="C253" s="26">
        <f t="shared" si="22"/>
        <v>1093.75</v>
      </c>
      <c r="D253" s="2">
        <v>1.25</v>
      </c>
      <c r="E253" s="27">
        <f t="shared" si="28"/>
        <v>5468.75</v>
      </c>
      <c r="F253" s="2">
        <v>1.25</v>
      </c>
      <c r="G253" s="28">
        <f t="shared" si="23"/>
        <v>5468.75</v>
      </c>
      <c r="H253" s="29">
        <f t="shared" si="24"/>
        <v>0</v>
      </c>
      <c r="I253" s="29">
        <v>4</v>
      </c>
      <c r="J253" s="29">
        <f t="shared" si="25"/>
        <v>1</v>
      </c>
      <c r="K253" s="30">
        <f t="shared" si="26"/>
        <v>2.2933793185153983</v>
      </c>
      <c r="L253" s="31">
        <f t="shared" si="27"/>
        <v>2508.383629626217</v>
      </c>
    </row>
    <row r="254" spans="1:12" s="1" customFormat="1" ht="15.4" customHeight="1" x14ac:dyDescent="0.15">
      <c r="A254" s="32" t="s">
        <v>259</v>
      </c>
      <c r="B254" s="33">
        <v>4791</v>
      </c>
      <c r="C254" s="26">
        <f t="shared" si="22"/>
        <v>1197.75</v>
      </c>
      <c r="D254" s="2">
        <v>1.25</v>
      </c>
      <c r="E254" s="27">
        <f t="shared" si="28"/>
        <v>5988.75</v>
      </c>
      <c r="F254" s="2">
        <v>1.25</v>
      </c>
      <c r="G254" s="28">
        <f t="shared" si="23"/>
        <v>5988.75</v>
      </c>
      <c r="H254" s="29">
        <f t="shared" si="24"/>
        <v>0</v>
      </c>
      <c r="I254" s="29">
        <v>4</v>
      </c>
      <c r="J254" s="29">
        <f t="shared" si="25"/>
        <v>1</v>
      </c>
      <c r="K254" s="30">
        <f t="shared" si="26"/>
        <v>2.2933793185153983</v>
      </c>
      <c r="L254" s="31">
        <f t="shared" si="27"/>
        <v>2746.8950787518183</v>
      </c>
    </row>
    <row r="255" spans="1:12" s="1" customFormat="1" ht="15.4" customHeight="1" x14ac:dyDescent="0.15">
      <c r="A255" s="24" t="s">
        <v>260</v>
      </c>
      <c r="B255" s="25">
        <v>1261</v>
      </c>
      <c r="C255" s="26">
        <f t="shared" si="22"/>
        <v>315.25</v>
      </c>
      <c r="D255" s="2">
        <v>1.25</v>
      </c>
      <c r="E255" s="27">
        <f t="shared" si="28"/>
        <v>1576.25</v>
      </c>
      <c r="F255" s="2">
        <v>1.25</v>
      </c>
      <c r="G255" s="28">
        <f t="shared" si="23"/>
        <v>1576.25</v>
      </c>
      <c r="H255" s="29">
        <f t="shared" si="24"/>
        <v>0</v>
      </c>
      <c r="I255" s="29">
        <v>4</v>
      </c>
      <c r="J255" s="29">
        <f t="shared" si="25"/>
        <v>1</v>
      </c>
      <c r="K255" s="30">
        <f t="shared" si="26"/>
        <v>2.2933793185153983</v>
      </c>
      <c r="L255" s="31">
        <f t="shared" si="27"/>
        <v>722.98783016197933</v>
      </c>
    </row>
    <row r="256" spans="1:12" s="1" customFormat="1" ht="15.4" customHeight="1" x14ac:dyDescent="0.15">
      <c r="A256" s="32" t="s">
        <v>261</v>
      </c>
      <c r="B256" s="33">
        <v>3077</v>
      </c>
      <c r="C256" s="26">
        <f t="shared" si="22"/>
        <v>769.25</v>
      </c>
      <c r="D256" s="2">
        <v>1.25</v>
      </c>
      <c r="E256" s="27">
        <f t="shared" si="28"/>
        <v>3846.25</v>
      </c>
      <c r="F256" s="2">
        <v>0</v>
      </c>
      <c r="G256" s="28">
        <f t="shared" si="23"/>
        <v>0</v>
      </c>
      <c r="H256" s="29">
        <f t="shared" si="24"/>
        <v>3846.25</v>
      </c>
      <c r="I256" s="29">
        <v>4</v>
      </c>
      <c r="J256" s="29">
        <f t="shared" si="25"/>
        <v>0</v>
      </c>
      <c r="K256" s="30">
        <f t="shared" si="26"/>
        <v>0</v>
      </c>
      <c r="L256" s="31">
        <f t="shared" si="27"/>
        <v>0</v>
      </c>
    </row>
    <row r="257" spans="1:12" s="1" customFormat="1" ht="15.4" customHeight="1" x14ac:dyDescent="0.15">
      <c r="A257" s="24" t="s">
        <v>262</v>
      </c>
      <c r="B257" s="25">
        <v>2358</v>
      </c>
      <c r="C257" s="26">
        <f t="shared" si="22"/>
        <v>589.5</v>
      </c>
      <c r="D257" s="2">
        <v>1.25</v>
      </c>
      <c r="E257" s="27">
        <f t="shared" si="28"/>
        <v>2947.5</v>
      </c>
      <c r="F257" s="2">
        <v>1.25</v>
      </c>
      <c r="G257" s="28">
        <f t="shared" si="23"/>
        <v>2947.5</v>
      </c>
      <c r="H257" s="29">
        <f t="shared" si="24"/>
        <v>0</v>
      </c>
      <c r="I257" s="29">
        <v>4</v>
      </c>
      <c r="J257" s="29">
        <f t="shared" si="25"/>
        <v>1</v>
      </c>
      <c r="K257" s="30">
        <f t="shared" si="26"/>
        <v>2.2933793185153983</v>
      </c>
      <c r="L257" s="31">
        <f t="shared" si="27"/>
        <v>1351.9471082648274</v>
      </c>
    </row>
    <row r="258" spans="1:12" s="1" customFormat="1" ht="15.4" customHeight="1" x14ac:dyDescent="0.15">
      <c r="A258" s="24" t="s">
        <v>263</v>
      </c>
      <c r="B258" s="25">
        <v>2867</v>
      </c>
      <c r="C258" s="26">
        <f t="shared" si="22"/>
        <v>716.75</v>
      </c>
      <c r="D258" s="2">
        <v>1.25</v>
      </c>
      <c r="E258" s="27">
        <f t="shared" si="28"/>
        <v>3583.75</v>
      </c>
      <c r="F258" s="2">
        <v>0</v>
      </c>
      <c r="G258" s="28">
        <f t="shared" si="23"/>
        <v>0</v>
      </c>
      <c r="H258" s="29">
        <f t="shared" si="24"/>
        <v>3583.75</v>
      </c>
      <c r="I258" s="29">
        <v>4</v>
      </c>
      <c r="J258" s="29">
        <f t="shared" si="25"/>
        <v>0</v>
      </c>
      <c r="K258" s="30">
        <f t="shared" si="26"/>
        <v>0</v>
      </c>
      <c r="L258" s="31">
        <f t="shared" si="27"/>
        <v>0</v>
      </c>
    </row>
    <row r="259" spans="1:12" s="1" customFormat="1" ht="15.4" customHeight="1" x14ac:dyDescent="0.15">
      <c r="A259" s="24" t="s">
        <v>264</v>
      </c>
      <c r="B259" s="25">
        <v>460</v>
      </c>
      <c r="C259" s="26">
        <f t="shared" si="22"/>
        <v>115</v>
      </c>
      <c r="D259" s="2">
        <v>1.25</v>
      </c>
      <c r="E259" s="27">
        <f t="shared" si="28"/>
        <v>575</v>
      </c>
      <c r="F259" s="2">
        <v>1.25</v>
      </c>
      <c r="G259" s="28">
        <f t="shared" si="23"/>
        <v>575</v>
      </c>
      <c r="H259" s="29">
        <f t="shared" si="24"/>
        <v>0</v>
      </c>
      <c r="I259" s="29">
        <v>4</v>
      </c>
      <c r="J259" s="29">
        <f t="shared" si="25"/>
        <v>1</v>
      </c>
      <c r="K259" s="30">
        <f t="shared" si="26"/>
        <v>2.2933793185153983</v>
      </c>
      <c r="L259" s="31">
        <f t="shared" si="27"/>
        <v>263.73862162927082</v>
      </c>
    </row>
    <row r="260" spans="1:12" s="1" customFormat="1" ht="15.4" customHeight="1" x14ac:dyDescent="0.15">
      <c r="A260" s="24" t="s">
        <v>265</v>
      </c>
      <c r="B260" s="25">
        <v>5912</v>
      </c>
      <c r="C260" s="26">
        <f t="shared" ref="C260:C288" si="29">B260/I260</f>
        <v>1478</v>
      </c>
      <c r="D260" s="2">
        <v>1.25</v>
      </c>
      <c r="E260" s="27">
        <f t="shared" si="28"/>
        <v>7390</v>
      </c>
      <c r="F260" s="2">
        <v>1.25</v>
      </c>
      <c r="G260" s="28">
        <f t="shared" ref="G260:G288" si="30">B260*F260</f>
        <v>7390</v>
      </c>
      <c r="H260" s="29">
        <f t="shared" ref="H260:H288" si="31">E260-G260</f>
        <v>0</v>
      </c>
      <c r="I260" s="29">
        <v>4</v>
      </c>
      <c r="J260" s="29">
        <f t="shared" ref="J260:J288" si="32">F260/1.25</f>
        <v>1</v>
      </c>
      <c r="K260" s="30">
        <f t="shared" ref="K260:K288" si="33">J260*$H$293</f>
        <v>2.2933793185153983</v>
      </c>
      <c r="L260" s="31">
        <f t="shared" ref="L260:L287" si="34">K260*C260</f>
        <v>3389.6146327657589</v>
      </c>
    </row>
    <row r="261" spans="1:12" s="1" customFormat="1" ht="15.4" customHeight="1" x14ac:dyDescent="0.15">
      <c r="A261" s="24" t="s">
        <v>266</v>
      </c>
      <c r="B261" s="25">
        <v>8225</v>
      </c>
      <c r="C261" s="26">
        <f t="shared" si="29"/>
        <v>2056.25</v>
      </c>
      <c r="D261" s="2">
        <v>1.25</v>
      </c>
      <c r="E261" s="27">
        <f t="shared" si="28"/>
        <v>10281.25</v>
      </c>
      <c r="F261" s="2">
        <v>1.25</v>
      </c>
      <c r="G261" s="28">
        <f t="shared" si="30"/>
        <v>10281.25</v>
      </c>
      <c r="H261" s="29">
        <f t="shared" si="31"/>
        <v>0</v>
      </c>
      <c r="I261" s="29">
        <v>4</v>
      </c>
      <c r="J261" s="29">
        <f t="shared" si="32"/>
        <v>1</v>
      </c>
      <c r="K261" s="30">
        <f t="shared" si="33"/>
        <v>2.2933793185153983</v>
      </c>
      <c r="L261" s="31">
        <f t="shared" si="34"/>
        <v>4715.7612236972882</v>
      </c>
    </row>
    <row r="262" spans="1:12" s="1" customFormat="1" ht="15.4" customHeight="1" x14ac:dyDescent="0.15">
      <c r="A262" s="24" t="s">
        <v>267</v>
      </c>
      <c r="B262" s="25">
        <v>2108</v>
      </c>
      <c r="C262" s="26">
        <f t="shared" si="29"/>
        <v>527</v>
      </c>
      <c r="D262" s="2">
        <v>1.25</v>
      </c>
      <c r="E262" s="27">
        <f t="shared" si="28"/>
        <v>2635</v>
      </c>
      <c r="F262" s="2">
        <v>1.25</v>
      </c>
      <c r="G262" s="28">
        <f t="shared" si="30"/>
        <v>2635</v>
      </c>
      <c r="H262" s="29">
        <f t="shared" si="31"/>
        <v>0</v>
      </c>
      <c r="I262" s="29">
        <v>4</v>
      </c>
      <c r="J262" s="29">
        <f t="shared" si="32"/>
        <v>1</v>
      </c>
      <c r="K262" s="30">
        <f t="shared" si="33"/>
        <v>2.2933793185153983</v>
      </c>
      <c r="L262" s="31">
        <f t="shared" si="34"/>
        <v>1208.610900857615</v>
      </c>
    </row>
    <row r="263" spans="1:12" s="1" customFormat="1" ht="15.4" customHeight="1" x14ac:dyDescent="0.15">
      <c r="A263" s="24" t="s">
        <v>268</v>
      </c>
      <c r="B263" s="25">
        <v>478</v>
      </c>
      <c r="C263" s="26">
        <f t="shared" si="29"/>
        <v>119.5</v>
      </c>
      <c r="D263" s="2">
        <v>1.25</v>
      </c>
      <c r="E263" s="27">
        <f t="shared" si="28"/>
        <v>597.5</v>
      </c>
      <c r="F263" s="2">
        <v>1.25</v>
      </c>
      <c r="G263" s="28">
        <f t="shared" si="30"/>
        <v>597.5</v>
      </c>
      <c r="H263" s="29">
        <f t="shared" si="31"/>
        <v>0</v>
      </c>
      <c r="I263" s="29">
        <v>4</v>
      </c>
      <c r="J263" s="29">
        <f t="shared" si="32"/>
        <v>1</v>
      </c>
      <c r="K263" s="30">
        <f t="shared" si="33"/>
        <v>2.2933793185153983</v>
      </c>
      <c r="L263" s="31">
        <f t="shared" si="34"/>
        <v>274.05882856259012</v>
      </c>
    </row>
    <row r="264" spans="1:12" s="1" customFormat="1" ht="15.4" customHeight="1" x14ac:dyDescent="0.15">
      <c r="A264" s="24" t="s">
        <v>269</v>
      </c>
      <c r="B264" s="25">
        <v>1790</v>
      </c>
      <c r="C264" s="26">
        <f t="shared" si="29"/>
        <v>447.5</v>
      </c>
      <c r="D264" s="2">
        <v>1.25</v>
      </c>
      <c r="E264" s="27">
        <f t="shared" si="28"/>
        <v>2237.5</v>
      </c>
      <c r="F264" s="2">
        <v>1.25</v>
      </c>
      <c r="G264" s="28">
        <f t="shared" si="30"/>
        <v>2237.5</v>
      </c>
      <c r="H264" s="29">
        <f t="shared" si="31"/>
        <v>0</v>
      </c>
      <c r="I264" s="29">
        <v>4</v>
      </c>
      <c r="J264" s="29">
        <f t="shared" si="32"/>
        <v>1</v>
      </c>
      <c r="K264" s="30">
        <f t="shared" si="33"/>
        <v>2.2933793185153983</v>
      </c>
      <c r="L264" s="31">
        <f t="shared" si="34"/>
        <v>1026.2872450356408</v>
      </c>
    </row>
    <row r="265" spans="1:12" s="1" customFormat="1" ht="15.4" customHeight="1" x14ac:dyDescent="0.15">
      <c r="A265" s="24" t="s">
        <v>270</v>
      </c>
      <c r="B265" s="25">
        <v>4195</v>
      </c>
      <c r="C265" s="26">
        <f t="shared" si="29"/>
        <v>1048.75</v>
      </c>
      <c r="D265" s="2">
        <v>1.25</v>
      </c>
      <c r="E265" s="27">
        <f t="shared" si="28"/>
        <v>5243.75</v>
      </c>
      <c r="F265" s="2">
        <v>0</v>
      </c>
      <c r="G265" s="28">
        <f t="shared" si="30"/>
        <v>0</v>
      </c>
      <c r="H265" s="29">
        <f t="shared" si="31"/>
        <v>5243.75</v>
      </c>
      <c r="I265" s="29">
        <v>4</v>
      </c>
      <c r="J265" s="29">
        <f t="shared" si="32"/>
        <v>0</v>
      </c>
      <c r="K265" s="30">
        <f t="shared" si="33"/>
        <v>0</v>
      </c>
      <c r="L265" s="31">
        <f t="shared" si="34"/>
        <v>0</v>
      </c>
    </row>
    <row r="266" spans="1:12" s="1" customFormat="1" ht="15.4" customHeight="1" x14ac:dyDescent="0.15">
      <c r="A266" s="24" t="s">
        <v>271</v>
      </c>
      <c r="B266" s="25">
        <v>3431</v>
      </c>
      <c r="C266" s="26">
        <f t="shared" si="29"/>
        <v>857.75</v>
      </c>
      <c r="D266" s="2">
        <v>1.25</v>
      </c>
      <c r="E266" s="27">
        <f t="shared" si="28"/>
        <v>4288.75</v>
      </c>
      <c r="F266" s="2">
        <v>0</v>
      </c>
      <c r="G266" s="28">
        <f t="shared" si="30"/>
        <v>0</v>
      </c>
      <c r="H266" s="29">
        <f t="shared" si="31"/>
        <v>4288.75</v>
      </c>
      <c r="I266" s="29">
        <v>4</v>
      </c>
      <c r="J266" s="29">
        <f t="shared" si="32"/>
        <v>0</v>
      </c>
      <c r="K266" s="30">
        <f t="shared" si="33"/>
        <v>0</v>
      </c>
      <c r="L266" s="31">
        <f t="shared" si="34"/>
        <v>0</v>
      </c>
    </row>
    <row r="267" spans="1:12" s="1" customFormat="1" ht="15.4" customHeight="1" x14ac:dyDescent="0.15">
      <c r="A267" s="24" t="s">
        <v>272</v>
      </c>
      <c r="B267" s="25">
        <v>3517</v>
      </c>
      <c r="C267" s="26">
        <f t="shared" si="29"/>
        <v>879.25</v>
      </c>
      <c r="D267" s="2">
        <v>1.25</v>
      </c>
      <c r="E267" s="27">
        <f t="shared" si="28"/>
        <v>4396.25</v>
      </c>
      <c r="F267" s="2">
        <v>1.25</v>
      </c>
      <c r="G267" s="28">
        <f t="shared" si="30"/>
        <v>4396.25</v>
      </c>
      <c r="H267" s="29">
        <f t="shared" si="31"/>
        <v>0</v>
      </c>
      <c r="I267" s="29">
        <v>4</v>
      </c>
      <c r="J267" s="29">
        <f t="shared" si="32"/>
        <v>1</v>
      </c>
      <c r="K267" s="30">
        <f t="shared" si="33"/>
        <v>2.2933793185153983</v>
      </c>
      <c r="L267" s="31">
        <f t="shared" si="34"/>
        <v>2016.453765804664</v>
      </c>
    </row>
    <row r="268" spans="1:12" s="1" customFormat="1" ht="15.4" customHeight="1" x14ac:dyDescent="0.15">
      <c r="A268" s="24" t="s">
        <v>273</v>
      </c>
      <c r="B268" s="25">
        <v>3740</v>
      </c>
      <c r="C268" s="26">
        <f t="shared" si="29"/>
        <v>935</v>
      </c>
      <c r="D268" s="2">
        <v>1.25</v>
      </c>
      <c r="E268" s="27">
        <f t="shared" si="28"/>
        <v>4675</v>
      </c>
      <c r="F268" s="2">
        <v>1.25</v>
      </c>
      <c r="G268" s="28">
        <f t="shared" si="30"/>
        <v>4675</v>
      </c>
      <c r="H268" s="29">
        <f t="shared" si="31"/>
        <v>0</v>
      </c>
      <c r="I268" s="29">
        <v>4</v>
      </c>
      <c r="J268" s="29">
        <f t="shared" si="32"/>
        <v>1</v>
      </c>
      <c r="K268" s="30">
        <f t="shared" si="33"/>
        <v>2.2933793185153983</v>
      </c>
      <c r="L268" s="31">
        <f t="shared" si="34"/>
        <v>2144.3096628118974</v>
      </c>
    </row>
    <row r="269" spans="1:12" s="1" customFormat="1" ht="15.4" customHeight="1" x14ac:dyDescent="0.15">
      <c r="A269" s="24" t="s">
        <v>274</v>
      </c>
      <c r="B269" s="25">
        <v>6061</v>
      </c>
      <c r="C269" s="26">
        <f t="shared" si="29"/>
        <v>1515.25</v>
      </c>
      <c r="D269" s="2">
        <v>1.25</v>
      </c>
      <c r="E269" s="27">
        <f t="shared" si="28"/>
        <v>7576.25</v>
      </c>
      <c r="F269" s="2">
        <v>1.25</v>
      </c>
      <c r="G269" s="28">
        <f t="shared" si="30"/>
        <v>7576.25</v>
      </c>
      <c r="H269" s="29">
        <f t="shared" si="31"/>
        <v>0</v>
      </c>
      <c r="I269" s="29">
        <v>4</v>
      </c>
      <c r="J269" s="29">
        <f t="shared" si="32"/>
        <v>1</v>
      </c>
      <c r="K269" s="30">
        <f t="shared" si="33"/>
        <v>2.2933793185153983</v>
      </c>
      <c r="L269" s="31">
        <f t="shared" si="34"/>
        <v>3475.0430123804572</v>
      </c>
    </row>
    <row r="270" spans="1:12" s="1" customFormat="1" ht="15.4" customHeight="1" x14ac:dyDescent="0.15">
      <c r="A270" s="24" t="s">
        <v>275</v>
      </c>
      <c r="B270" s="25">
        <v>4086</v>
      </c>
      <c r="C270" s="26">
        <f t="shared" si="29"/>
        <v>1021.5</v>
      </c>
      <c r="D270" s="2">
        <v>1.25</v>
      </c>
      <c r="E270" s="27">
        <f t="shared" ref="E270:E288" si="35">B270*D270</f>
        <v>5107.5</v>
      </c>
      <c r="F270" s="2">
        <v>1.25</v>
      </c>
      <c r="G270" s="28">
        <f t="shared" si="30"/>
        <v>5107.5</v>
      </c>
      <c r="H270" s="29">
        <f t="shared" si="31"/>
        <v>0</v>
      </c>
      <c r="I270" s="29">
        <v>4</v>
      </c>
      <c r="J270" s="29">
        <f t="shared" si="32"/>
        <v>1</v>
      </c>
      <c r="K270" s="30">
        <f t="shared" si="33"/>
        <v>2.2933793185153983</v>
      </c>
      <c r="L270" s="31">
        <f t="shared" si="34"/>
        <v>2342.6869738634796</v>
      </c>
    </row>
    <row r="271" spans="1:12" s="1" customFormat="1" ht="15.4" customHeight="1" x14ac:dyDescent="0.15">
      <c r="A271" s="24" t="s">
        <v>276</v>
      </c>
      <c r="B271" s="25">
        <v>2239</v>
      </c>
      <c r="C271" s="26">
        <f t="shared" si="29"/>
        <v>559.75</v>
      </c>
      <c r="D271" s="2">
        <v>1.25</v>
      </c>
      <c r="E271" s="27">
        <f t="shared" si="35"/>
        <v>2798.75</v>
      </c>
      <c r="F271" s="2">
        <v>0</v>
      </c>
      <c r="G271" s="28">
        <f t="shared" si="30"/>
        <v>0</v>
      </c>
      <c r="H271" s="29">
        <f t="shared" si="31"/>
        <v>2798.75</v>
      </c>
      <c r="I271" s="29">
        <v>4</v>
      </c>
      <c r="J271" s="29">
        <f t="shared" si="32"/>
        <v>0</v>
      </c>
      <c r="K271" s="30">
        <f t="shared" si="33"/>
        <v>0</v>
      </c>
      <c r="L271" s="31">
        <f t="shared" si="34"/>
        <v>0</v>
      </c>
    </row>
    <row r="272" spans="1:12" s="1" customFormat="1" ht="15.4" customHeight="1" x14ac:dyDescent="0.15">
      <c r="A272" s="24" t="s">
        <v>277</v>
      </c>
      <c r="B272" s="25">
        <v>2326</v>
      </c>
      <c r="C272" s="26">
        <f t="shared" si="29"/>
        <v>581.5</v>
      </c>
      <c r="D272" s="2">
        <v>1.25</v>
      </c>
      <c r="E272" s="27">
        <f t="shared" si="35"/>
        <v>2907.5</v>
      </c>
      <c r="F272" s="2">
        <v>1.25</v>
      </c>
      <c r="G272" s="28">
        <f t="shared" si="30"/>
        <v>2907.5</v>
      </c>
      <c r="H272" s="29">
        <f t="shared" si="31"/>
        <v>0</v>
      </c>
      <c r="I272" s="29">
        <v>4</v>
      </c>
      <c r="J272" s="29">
        <f t="shared" si="32"/>
        <v>1</v>
      </c>
      <c r="K272" s="30">
        <f t="shared" si="33"/>
        <v>2.2933793185153983</v>
      </c>
      <c r="L272" s="31">
        <f t="shared" si="34"/>
        <v>1333.6000737167042</v>
      </c>
    </row>
    <row r="273" spans="1:12" s="1" customFormat="1" ht="15.4" customHeight="1" x14ac:dyDescent="0.15">
      <c r="A273" s="24" t="s">
        <v>278</v>
      </c>
      <c r="B273" s="25">
        <v>1863</v>
      </c>
      <c r="C273" s="26">
        <f t="shared" si="29"/>
        <v>465.75</v>
      </c>
      <c r="D273" s="2">
        <v>1.25</v>
      </c>
      <c r="E273" s="27">
        <f t="shared" si="35"/>
        <v>2328.75</v>
      </c>
      <c r="F273" s="2">
        <v>1.25</v>
      </c>
      <c r="G273" s="28">
        <f t="shared" si="30"/>
        <v>2328.75</v>
      </c>
      <c r="H273" s="29">
        <f t="shared" si="31"/>
        <v>0</v>
      </c>
      <c r="I273" s="29">
        <v>4</v>
      </c>
      <c r="J273" s="29">
        <f t="shared" si="32"/>
        <v>1</v>
      </c>
      <c r="K273" s="30">
        <f t="shared" si="33"/>
        <v>2.2933793185153983</v>
      </c>
      <c r="L273" s="31">
        <f t="shared" si="34"/>
        <v>1068.1414175985467</v>
      </c>
    </row>
    <row r="274" spans="1:12" s="1" customFormat="1" ht="15.4" customHeight="1" x14ac:dyDescent="0.15">
      <c r="A274" s="34" t="s">
        <v>279</v>
      </c>
      <c r="B274" s="25">
        <v>3750</v>
      </c>
      <c r="C274" s="26">
        <f t="shared" si="29"/>
        <v>937.5</v>
      </c>
      <c r="D274" s="2">
        <v>1.25</v>
      </c>
      <c r="E274" s="27">
        <f t="shared" si="35"/>
        <v>4687.5</v>
      </c>
      <c r="F274" s="2">
        <v>1.25</v>
      </c>
      <c r="G274" s="28">
        <f t="shared" si="30"/>
        <v>4687.5</v>
      </c>
      <c r="H274" s="29">
        <f t="shared" si="31"/>
        <v>0</v>
      </c>
      <c r="I274" s="29">
        <v>4</v>
      </c>
      <c r="J274" s="29">
        <f t="shared" si="32"/>
        <v>1</v>
      </c>
      <c r="K274" s="30">
        <f t="shared" si="33"/>
        <v>2.2933793185153983</v>
      </c>
      <c r="L274" s="31">
        <f t="shared" si="34"/>
        <v>2150.0431111081857</v>
      </c>
    </row>
    <row r="275" spans="1:12" s="1" customFormat="1" ht="15.4" customHeight="1" x14ac:dyDescent="0.15">
      <c r="A275" s="24" t="s">
        <v>280</v>
      </c>
      <c r="B275" s="25">
        <v>2379</v>
      </c>
      <c r="C275" s="26">
        <f t="shared" si="29"/>
        <v>594.75</v>
      </c>
      <c r="D275" s="2">
        <v>1.25</v>
      </c>
      <c r="E275" s="27">
        <f t="shared" si="35"/>
        <v>2973.75</v>
      </c>
      <c r="F275" s="2">
        <v>1.25</v>
      </c>
      <c r="G275" s="28">
        <f t="shared" si="30"/>
        <v>2973.75</v>
      </c>
      <c r="H275" s="29">
        <f t="shared" si="31"/>
        <v>0</v>
      </c>
      <c r="I275" s="29">
        <v>4</v>
      </c>
      <c r="J275" s="29">
        <f t="shared" si="32"/>
        <v>1</v>
      </c>
      <c r="K275" s="30">
        <f t="shared" si="33"/>
        <v>2.2933793185153983</v>
      </c>
      <c r="L275" s="31">
        <f t="shared" si="34"/>
        <v>1363.9873496870332</v>
      </c>
    </row>
    <row r="276" spans="1:12" s="1" customFormat="1" ht="15.4" customHeight="1" x14ac:dyDescent="0.15">
      <c r="A276" s="24" t="s">
        <v>281</v>
      </c>
      <c r="B276" s="25">
        <v>2534</v>
      </c>
      <c r="C276" s="26">
        <f t="shared" si="29"/>
        <v>633.5</v>
      </c>
      <c r="D276" s="2">
        <v>1.25</v>
      </c>
      <c r="E276" s="27">
        <f t="shared" si="35"/>
        <v>3167.5</v>
      </c>
      <c r="F276" s="2">
        <v>0</v>
      </c>
      <c r="G276" s="28">
        <f t="shared" si="30"/>
        <v>0</v>
      </c>
      <c r="H276" s="29">
        <f t="shared" si="31"/>
        <v>3167.5</v>
      </c>
      <c r="I276" s="29">
        <v>4</v>
      </c>
      <c r="J276" s="29">
        <f t="shared" si="32"/>
        <v>0</v>
      </c>
      <c r="K276" s="30">
        <f t="shared" si="33"/>
        <v>0</v>
      </c>
      <c r="L276" s="31">
        <f>K276*C276</f>
        <v>0</v>
      </c>
    </row>
    <row r="277" spans="1:12" s="1" customFormat="1" ht="15.4" customHeight="1" x14ac:dyDescent="0.15">
      <c r="A277" s="32" t="s">
        <v>282</v>
      </c>
      <c r="B277" s="33">
        <v>6098</v>
      </c>
      <c r="C277" s="26">
        <f t="shared" si="29"/>
        <v>1524.5</v>
      </c>
      <c r="D277" s="2">
        <v>1.25</v>
      </c>
      <c r="E277" s="27">
        <f t="shared" si="35"/>
        <v>7622.5</v>
      </c>
      <c r="F277" s="2">
        <v>1.25</v>
      </c>
      <c r="G277" s="28">
        <f t="shared" si="30"/>
        <v>7622.5</v>
      </c>
      <c r="H277" s="29">
        <f t="shared" si="31"/>
        <v>0</v>
      </c>
      <c r="I277" s="29">
        <v>4</v>
      </c>
      <c r="J277" s="29">
        <f t="shared" si="32"/>
        <v>1</v>
      </c>
      <c r="K277" s="30">
        <f t="shared" si="33"/>
        <v>2.2933793185153983</v>
      </c>
      <c r="L277" s="31">
        <f t="shared" si="34"/>
        <v>3496.2567710767248</v>
      </c>
    </row>
    <row r="278" spans="1:12" s="1" customFormat="1" ht="15.4" customHeight="1" x14ac:dyDescent="0.15">
      <c r="A278" s="24" t="s">
        <v>283</v>
      </c>
      <c r="B278" s="25">
        <v>2767</v>
      </c>
      <c r="C278" s="26">
        <f t="shared" si="29"/>
        <v>691.75</v>
      </c>
      <c r="D278" s="2">
        <v>1.25</v>
      </c>
      <c r="E278" s="27">
        <f t="shared" si="35"/>
        <v>3458.75</v>
      </c>
      <c r="F278" s="2">
        <v>1.25</v>
      </c>
      <c r="G278" s="28">
        <f t="shared" si="30"/>
        <v>3458.75</v>
      </c>
      <c r="H278" s="29">
        <f t="shared" si="31"/>
        <v>0</v>
      </c>
      <c r="I278" s="29">
        <v>4</v>
      </c>
      <c r="J278" s="29">
        <f t="shared" si="32"/>
        <v>1</v>
      </c>
      <c r="K278" s="30">
        <f t="shared" si="33"/>
        <v>2.2933793185153983</v>
      </c>
      <c r="L278" s="31">
        <f t="shared" si="34"/>
        <v>1586.4451435830267</v>
      </c>
    </row>
    <row r="279" spans="1:12" s="1" customFormat="1" ht="15.4" customHeight="1" x14ac:dyDescent="0.15">
      <c r="A279" s="24" t="s">
        <v>284</v>
      </c>
      <c r="B279" s="25">
        <v>5390</v>
      </c>
      <c r="C279" s="26">
        <f t="shared" si="29"/>
        <v>1347.5</v>
      </c>
      <c r="D279" s="2">
        <v>1.25</v>
      </c>
      <c r="E279" s="27">
        <f t="shared" si="35"/>
        <v>6737.5</v>
      </c>
      <c r="F279" s="2">
        <v>0</v>
      </c>
      <c r="G279" s="28">
        <f t="shared" si="30"/>
        <v>0</v>
      </c>
      <c r="H279" s="29">
        <f t="shared" si="31"/>
        <v>6737.5</v>
      </c>
      <c r="I279" s="29">
        <v>4</v>
      </c>
      <c r="J279" s="29">
        <f t="shared" si="32"/>
        <v>0</v>
      </c>
      <c r="K279" s="30">
        <f t="shared" si="33"/>
        <v>0</v>
      </c>
      <c r="L279" s="31">
        <f t="shared" si="34"/>
        <v>0</v>
      </c>
    </row>
    <row r="280" spans="1:12" s="1" customFormat="1" ht="15.4" customHeight="1" x14ac:dyDescent="0.15">
      <c r="A280" s="24" t="s">
        <v>285</v>
      </c>
      <c r="B280" s="25">
        <v>5103</v>
      </c>
      <c r="C280" s="26">
        <f t="shared" si="29"/>
        <v>1275.75</v>
      </c>
      <c r="D280" s="2">
        <v>1.25</v>
      </c>
      <c r="E280" s="27">
        <f t="shared" si="35"/>
        <v>6378.75</v>
      </c>
      <c r="F280" s="2">
        <v>1.25</v>
      </c>
      <c r="G280" s="28">
        <f t="shared" si="30"/>
        <v>6378.75</v>
      </c>
      <c r="H280" s="29">
        <f t="shared" si="31"/>
        <v>0</v>
      </c>
      <c r="I280" s="29">
        <v>4</v>
      </c>
      <c r="J280" s="29">
        <f t="shared" si="32"/>
        <v>1</v>
      </c>
      <c r="K280" s="30">
        <f t="shared" si="33"/>
        <v>2.2933793185153983</v>
      </c>
      <c r="L280" s="31">
        <f t="shared" si="34"/>
        <v>2925.7786655960194</v>
      </c>
    </row>
    <row r="281" spans="1:12" s="1" customFormat="1" ht="15.4" customHeight="1" x14ac:dyDescent="0.15">
      <c r="A281" s="24" t="s">
        <v>286</v>
      </c>
      <c r="B281" s="25">
        <v>2875</v>
      </c>
      <c r="C281" s="26">
        <f t="shared" si="29"/>
        <v>718.75</v>
      </c>
      <c r="D281" s="2">
        <v>1.25</v>
      </c>
      <c r="E281" s="27">
        <f t="shared" si="35"/>
        <v>3593.75</v>
      </c>
      <c r="F281" s="2">
        <v>0</v>
      </c>
      <c r="G281" s="28">
        <f t="shared" si="30"/>
        <v>0</v>
      </c>
      <c r="H281" s="29">
        <f t="shared" si="31"/>
        <v>3593.75</v>
      </c>
      <c r="I281" s="29">
        <v>4</v>
      </c>
      <c r="J281" s="29">
        <f t="shared" si="32"/>
        <v>0</v>
      </c>
      <c r="K281" s="30">
        <f t="shared" si="33"/>
        <v>0</v>
      </c>
      <c r="L281" s="31">
        <f t="shared" si="34"/>
        <v>0</v>
      </c>
    </row>
    <row r="282" spans="1:12" s="1" customFormat="1" ht="15.4" customHeight="1" x14ac:dyDescent="0.15">
      <c r="A282" s="24" t="s">
        <v>287</v>
      </c>
      <c r="B282" s="25">
        <v>6213</v>
      </c>
      <c r="C282" s="26">
        <f t="shared" si="29"/>
        <v>1553.25</v>
      </c>
      <c r="D282" s="2">
        <v>1.25</v>
      </c>
      <c r="E282" s="27">
        <f t="shared" si="35"/>
        <v>7766.25</v>
      </c>
      <c r="F282" s="2">
        <v>1.25</v>
      </c>
      <c r="G282" s="28">
        <f t="shared" si="30"/>
        <v>7766.25</v>
      </c>
      <c r="H282" s="29">
        <f t="shared" si="31"/>
        <v>0</v>
      </c>
      <c r="I282" s="29">
        <v>4</v>
      </c>
      <c r="J282" s="29">
        <f t="shared" si="32"/>
        <v>1</v>
      </c>
      <c r="K282" s="30">
        <f t="shared" si="33"/>
        <v>2.2933793185153983</v>
      </c>
      <c r="L282" s="31">
        <f t="shared" si="34"/>
        <v>3562.1914264840425</v>
      </c>
    </row>
    <row r="283" spans="1:12" s="1" customFormat="1" ht="15.4" customHeight="1" x14ac:dyDescent="0.15">
      <c r="A283" s="24" t="s">
        <v>288</v>
      </c>
      <c r="B283" s="25">
        <v>2712</v>
      </c>
      <c r="C283" s="26">
        <f t="shared" si="29"/>
        <v>678</v>
      </c>
      <c r="D283" s="2">
        <v>1.25</v>
      </c>
      <c r="E283" s="27">
        <f t="shared" si="35"/>
        <v>3390</v>
      </c>
      <c r="F283" s="2">
        <v>0</v>
      </c>
      <c r="G283" s="28">
        <f t="shared" si="30"/>
        <v>0</v>
      </c>
      <c r="H283" s="29">
        <f t="shared" si="31"/>
        <v>3390</v>
      </c>
      <c r="I283" s="29">
        <v>4</v>
      </c>
      <c r="J283" s="29">
        <f t="shared" si="32"/>
        <v>0</v>
      </c>
      <c r="K283" s="30">
        <f t="shared" si="33"/>
        <v>0</v>
      </c>
      <c r="L283" s="31">
        <f t="shared" si="34"/>
        <v>0</v>
      </c>
    </row>
    <row r="284" spans="1:12" s="1" customFormat="1" ht="15.4" customHeight="1" x14ac:dyDescent="0.15">
      <c r="A284" s="24" t="s">
        <v>289</v>
      </c>
      <c r="B284" s="25">
        <v>5696</v>
      </c>
      <c r="C284" s="26">
        <f t="shared" si="29"/>
        <v>1424</v>
      </c>
      <c r="D284" s="2">
        <v>1.25</v>
      </c>
      <c r="E284" s="27">
        <f t="shared" si="35"/>
        <v>7120</v>
      </c>
      <c r="F284" s="2">
        <v>1.25</v>
      </c>
      <c r="G284" s="28">
        <f t="shared" si="30"/>
        <v>7120</v>
      </c>
      <c r="H284" s="29">
        <f t="shared" si="31"/>
        <v>0</v>
      </c>
      <c r="I284" s="29">
        <v>4</v>
      </c>
      <c r="J284" s="29">
        <f t="shared" si="32"/>
        <v>1</v>
      </c>
      <c r="K284" s="30">
        <f t="shared" si="33"/>
        <v>2.2933793185153983</v>
      </c>
      <c r="L284" s="31">
        <f t="shared" si="34"/>
        <v>3265.7721495659271</v>
      </c>
    </row>
    <row r="285" spans="1:12" s="1" customFormat="1" ht="15.4" customHeight="1" x14ac:dyDescent="0.15">
      <c r="A285" s="24" t="s">
        <v>290</v>
      </c>
      <c r="B285" s="25">
        <v>2475</v>
      </c>
      <c r="C285" s="26">
        <f t="shared" si="29"/>
        <v>618.75</v>
      </c>
      <c r="D285" s="2">
        <v>1.25</v>
      </c>
      <c r="E285" s="27">
        <f t="shared" si="35"/>
        <v>3093.75</v>
      </c>
      <c r="F285" s="2">
        <v>1.25</v>
      </c>
      <c r="G285" s="28">
        <f t="shared" si="30"/>
        <v>3093.75</v>
      </c>
      <c r="H285" s="29">
        <f t="shared" si="31"/>
        <v>0</v>
      </c>
      <c r="I285" s="29">
        <v>4</v>
      </c>
      <c r="J285" s="29">
        <f t="shared" si="32"/>
        <v>1</v>
      </c>
      <c r="K285" s="30">
        <f t="shared" si="33"/>
        <v>2.2933793185153983</v>
      </c>
      <c r="L285" s="31">
        <f t="shared" si="34"/>
        <v>1419.0284533314027</v>
      </c>
    </row>
    <row r="286" spans="1:12" s="1" customFormat="1" ht="15.4" customHeight="1" x14ac:dyDescent="0.15">
      <c r="A286" s="24" t="s">
        <v>291</v>
      </c>
      <c r="B286" s="25">
        <v>3442</v>
      </c>
      <c r="C286" s="26">
        <f t="shared" si="29"/>
        <v>860.5</v>
      </c>
      <c r="D286" s="2">
        <v>1.25</v>
      </c>
      <c r="E286" s="27">
        <f t="shared" si="35"/>
        <v>4302.5</v>
      </c>
      <c r="F286" s="2">
        <v>0</v>
      </c>
      <c r="G286" s="28">
        <f t="shared" si="30"/>
        <v>0</v>
      </c>
      <c r="H286" s="29">
        <f t="shared" si="31"/>
        <v>4302.5</v>
      </c>
      <c r="I286" s="29">
        <v>4</v>
      </c>
      <c r="J286" s="29">
        <f t="shared" si="32"/>
        <v>0</v>
      </c>
      <c r="K286" s="30">
        <f t="shared" si="33"/>
        <v>0</v>
      </c>
      <c r="L286" s="31">
        <f t="shared" si="34"/>
        <v>0</v>
      </c>
    </row>
    <row r="287" spans="1:12" s="1" customFormat="1" ht="15.4" customHeight="1" x14ac:dyDescent="0.15">
      <c r="A287" s="24" t="s">
        <v>292</v>
      </c>
      <c r="B287" s="25">
        <v>3102</v>
      </c>
      <c r="C287" s="26">
        <f t="shared" si="29"/>
        <v>775.5</v>
      </c>
      <c r="D287" s="2">
        <v>1.25</v>
      </c>
      <c r="E287" s="27">
        <f t="shared" si="35"/>
        <v>3877.5</v>
      </c>
      <c r="F287" s="2">
        <v>1.25</v>
      </c>
      <c r="G287" s="28">
        <f t="shared" si="30"/>
        <v>3877.5</v>
      </c>
      <c r="H287" s="29">
        <f t="shared" si="31"/>
        <v>0</v>
      </c>
      <c r="I287" s="29">
        <v>4</v>
      </c>
      <c r="J287" s="37">
        <f t="shared" si="32"/>
        <v>1</v>
      </c>
      <c r="K287" s="38">
        <f t="shared" si="33"/>
        <v>2.2933793185153983</v>
      </c>
      <c r="L287" s="31">
        <f t="shared" si="34"/>
        <v>1778.5156615086914</v>
      </c>
    </row>
    <row r="288" spans="1:12" s="1" customFormat="1" ht="15.4" customHeight="1" x14ac:dyDescent="0.15">
      <c r="A288" s="39" t="s">
        <v>293</v>
      </c>
      <c r="B288" s="40">
        <v>3769</v>
      </c>
      <c r="C288" s="41">
        <f t="shared" si="29"/>
        <v>942.25</v>
      </c>
      <c r="D288" s="42">
        <v>1.25</v>
      </c>
      <c r="E288" s="43">
        <f t="shared" si="35"/>
        <v>4711.25</v>
      </c>
      <c r="F288" s="42">
        <v>1.25</v>
      </c>
      <c r="G288" s="44">
        <f t="shared" si="30"/>
        <v>4711.25</v>
      </c>
      <c r="H288" s="45">
        <f t="shared" si="31"/>
        <v>0</v>
      </c>
      <c r="I288" s="37">
        <v>4</v>
      </c>
      <c r="J288" s="46">
        <f t="shared" si="32"/>
        <v>1</v>
      </c>
      <c r="K288" s="47">
        <f t="shared" si="33"/>
        <v>2.2933793185153983</v>
      </c>
      <c r="L288" s="48">
        <f>K288*C288</f>
        <v>2160.9366628711341</v>
      </c>
    </row>
    <row r="289" spans="1:12" s="1" customFormat="1" ht="15.4" customHeight="1" x14ac:dyDescent="0.15">
      <c r="A289" s="49"/>
      <c r="B289" s="9">
        <v>1108105</v>
      </c>
      <c r="C289" s="9">
        <f>SUM(C3:C288)</f>
        <v>277026.25</v>
      </c>
      <c r="D289" s="50"/>
      <c r="E289" s="51">
        <f>SUM(E3:E288)</f>
        <v>1385131.25</v>
      </c>
      <c r="F289" s="52"/>
      <c r="G289" s="51">
        <f>SUM(G3:G288)</f>
        <v>949581.25</v>
      </c>
      <c r="H289" s="53">
        <f>SUM(H3:H288)</f>
        <v>435550</v>
      </c>
      <c r="I289" s="53"/>
      <c r="J289" s="54"/>
      <c r="K289" s="55"/>
      <c r="L289" s="53">
        <f>SUM(L3:L288)</f>
        <v>435550.00000000017</v>
      </c>
    </row>
    <row r="290" spans="1:12" s="1" customFormat="1" ht="15.4" customHeight="1" x14ac:dyDescent="0.15">
      <c r="A290" s="4"/>
      <c r="B290" s="56"/>
      <c r="C290" s="7"/>
      <c r="D290" s="57"/>
      <c r="E290" s="58"/>
      <c r="G290" s="58"/>
      <c r="H290" s="59"/>
      <c r="I290" s="59"/>
      <c r="J290" s="60"/>
      <c r="K290" s="61"/>
      <c r="L290" s="59"/>
    </row>
    <row r="291" spans="1:12" s="1" customFormat="1" ht="28.7" customHeight="1" x14ac:dyDescent="0.15">
      <c r="A291" s="62" t="s">
        <v>307</v>
      </c>
      <c r="B291" s="9"/>
      <c r="C291" s="9"/>
      <c r="D291" s="52"/>
      <c r="E291" s="52"/>
      <c r="F291" s="52"/>
      <c r="G291" s="63" t="s">
        <v>302</v>
      </c>
      <c r="H291" s="53">
        <f>E289-G289</f>
        <v>435550</v>
      </c>
      <c r="I291" s="53"/>
      <c r="J291" s="54"/>
      <c r="K291" s="55"/>
      <c r="L291" s="64"/>
    </row>
    <row r="292" spans="1:12" x14ac:dyDescent="0.2">
      <c r="A292" s="62" t="s">
        <v>309</v>
      </c>
      <c r="B292" s="65"/>
      <c r="C292" s="65"/>
      <c r="D292" s="65"/>
      <c r="E292" s="65"/>
      <c r="F292" s="65"/>
      <c r="G292" s="66"/>
      <c r="H292" s="67"/>
      <c r="I292" s="67"/>
      <c r="J292" s="54"/>
      <c r="K292" s="55"/>
      <c r="L292" s="64"/>
    </row>
    <row r="293" spans="1:12" ht="38.25" x14ac:dyDescent="0.2">
      <c r="A293" s="68" t="s">
        <v>310</v>
      </c>
      <c r="B293" s="65"/>
      <c r="C293" s="65"/>
      <c r="D293" s="65"/>
      <c r="E293" s="65"/>
      <c r="F293" s="65"/>
      <c r="G293" s="72" t="s">
        <v>318</v>
      </c>
      <c r="H293" s="67">
        <f>H291/'[4]Prorated Days'!F289</f>
        <v>2.2933793185153983</v>
      </c>
      <c r="I293" s="67"/>
      <c r="J293" s="65"/>
      <c r="K293" s="65"/>
      <c r="L293" s="65"/>
    </row>
  </sheetData>
  <sheetProtection algorithmName="SHA-512" hashValue="Zx9XiiejS8npbPSHHSMLzIvrgklhQnoJISYWgyPiU/h0Jkoi+9+bM/p0vy5kXkDz68GXwsmMnNRJdhrBKKNSjg==" saltValue="EA0SNMFJkmuKuHoRPu3efw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workbookViewId="0">
      <pane ySplit="2" topLeftCell="A3" activePane="bottomLeft" state="frozen"/>
      <selection pane="bottomLeft" activeCell="D13" sqref="D13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73" t="s">
        <v>321</v>
      </c>
      <c r="B1" s="73"/>
      <c r="C1" s="73"/>
      <c r="D1" s="73"/>
      <c r="E1" s="73"/>
      <c r="F1" s="73"/>
    </row>
    <row r="2" spans="1:6" s="1" customFormat="1" ht="39.950000000000003" customHeight="1" x14ac:dyDescent="0.15">
      <c r="A2" s="3" t="s">
        <v>0</v>
      </c>
      <c r="B2" s="3" t="s">
        <v>1</v>
      </c>
      <c r="C2" s="3" t="s">
        <v>303</v>
      </c>
      <c r="D2" s="3" t="s">
        <v>304</v>
      </c>
      <c r="E2" s="3" t="s">
        <v>299</v>
      </c>
      <c r="F2" s="3" t="s">
        <v>312</v>
      </c>
    </row>
    <row r="3" spans="1:6" s="1" customFormat="1" ht="15.4" customHeight="1" x14ac:dyDescent="0.15">
      <c r="A3" s="24" t="s">
        <v>8</v>
      </c>
      <c r="B3" s="25">
        <v>638</v>
      </c>
      <c r="C3" s="29">
        <v>4</v>
      </c>
      <c r="D3" s="29">
        <v>1</v>
      </c>
      <c r="E3" s="29">
        <f t="shared" ref="E3:E66" si="0">B3/C3</f>
        <v>159.5</v>
      </c>
      <c r="F3" s="29">
        <f>D3*E3</f>
        <v>159.5</v>
      </c>
    </row>
    <row r="4" spans="1:6" s="1" customFormat="1" ht="15.4" customHeight="1" x14ac:dyDescent="0.15">
      <c r="A4" s="24" t="s">
        <v>9</v>
      </c>
      <c r="B4" s="25">
        <v>4091</v>
      </c>
      <c r="C4" s="29">
        <v>4</v>
      </c>
      <c r="D4" s="29">
        <v>1</v>
      </c>
      <c r="E4" s="29">
        <f t="shared" si="0"/>
        <v>1022.75</v>
      </c>
      <c r="F4" s="29">
        <f t="shared" ref="F4:F67" si="1">D4*E4</f>
        <v>1022.75</v>
      </c>
    </row>
    <row r="5" spans="1:6" s="1" customFormat="1" ht="15.4" customHeight="1" x14ac:dyDescent="0.15">
      <c r="A5" s="24" t="s">
        <v>10</v>
      </c>
      <c r="B5" s="25">
        <v>6695</v>
      </c>
      <c r="C5" s="29">
        <v>4</v>
      </c>
      <c r="D5" s="29">
        <v>1</v>
      </c>
      <c r="E5" s="29">
        <f t="shared" si="0"/>
        <v>1673.75</v>
      </c>
      <c r="F5" s="29">
        <f t="shared" si="1"/>
        <v>1673.75</v>
      </c>
    </row>
    <row r="6" spans="1:6" s="1" customFormat="1" ht="15.4" customHeight="1" x14ac:dyDescent="0.15">
      <c r="A6" s="24" t="s">
        <v>11</v>
      </c>
      <c r="B6" s="25">
        <v>6019</v>
      </c>
      <c r="C6" s="29">
        <v>4</v>
      </c>
      <c r="D6" s="29">
        <v>1</v>
      </c>
      <c r="E6" s="29">
        <f t="shared" si="0"/>
        <v>1504.75</v>
      </c>
      <c r="F6" s="29">
        <f t="shared" si="1"/>
        <v>1504.75</v>
      </c>
    </row>
    <row r="7" spans="1:6" s="1" customFormat="1" ht="15.4" customHeight="1" x14ac:dyDescent="0.15">
      <c r="A7" s="24" t="s">
        <v>12</v>
      </c>
      <c r="B7" s="25">
        <v>2396</v>
      </c>
      <c r="C7" s="29">
        <v>4</v>
      </c>
      <c r="D7" s="29">
        <v>1</v>
      </c>
      <c r="E7" s="29">
        <f t="shared" si="0"/>
        <v>599</v>
      </c>
      <c r="F7" s="29">
        <f t="shared" si="1"/>
        <v>599</v>
      </c>
    </row>
    <row r="8" spans="1:6" s="1" customFormat="1" ht="15.4" customHeight="1" x14ac:dyDescent="0.15">
      <c r="A8" s="24" t="s">
        <v>13</v>
      </c>
      <c r="B8" s="25">
        <v>6172</v>
      </c>
      <c r="C8" s="29">
        <v>4</v>
      </c>
      <c r="D8" s="29">
        <v>1</v>
      </c>
      <c r="E8" s="29">
        <f t="shared" si="0"/>
        <v>1543</v>
      </c>
      <c r="F8" s="29">
        <f t="shared" si="1"/>
        <v>1543</v>
      </c>
    </row>
    <row r="9" spans="1:6" s="1" customFormat="1" ht="15.4" customHeight="1" x14ac:dyDescent="0.15">
      <c r="A9" s="24" t="s">
        <v>14</v>
      </c>
      <c r="B9" s="25">
        <v>4504</v>
      </c>
      <c r="C9" s="29">
        <v>4</v>
      </c>
      <c r="D9" s="29">
        <v>1</v>
      </c>
      <c r="E9" s="29">
        <f t="shared" si="0"/>
        <v>1126</v>
      </c>
      <c r="F9" s="29">
        <f t="shared" si="1"/>
        <v>1126</v>
      </c>
    </row>
    <row r="10" spans="1:6" s="1" customFormat="1" ht="15.4" customHeight="1" x14ac:dyDescent="0.15">
      <c r="A10" s="24" t="s">
        <v>15</v>
      </c>
      <c r="B10" s="25">
        <v>2888</v>
      </c>
      <c r="C10" s="29">
        <v>4</v>
      </c>
      <c r="D10" s="29">
        <v>1</v>
      </c>
      <c r="E10" s="29">
        <f t="shared" si="0"/>
        <v>722</v>
      </c>
      <c r="F10" s="29">
        <f t="shared" si="1"/>
        <v>722</v>
      </c>
    </row>
    <row r="11" spans="1:6" s="1" customFormat="1" ht="15.4" customHeight="1" x14ac:dyDescent="0.15">
      <c r="A11" s="24" t="s">
        <v>16</v>
      </c>
      <c r="B11" s="25">
        <v>1093</v>
      </c>
      <c r="C11" s="29">
        <v>4</v>
      </c>
      <c r="D11" s="29">
        <v>0</v>
      </c>
      <c r="E11" s="29">
        <f t="shared" si="0"/>
        <v>273.25</v>
      </c>
      <c r="F11" s="29">
        <f t="shared" si="1"/>
        <v>0</v>
      </c>
    </row>
    <row r="12" spans="1:6" s="1" customFormat="1" ht="15.4" customHeight="1" x14ac:dyDescent="0.15">
      <c r="A12" s="24" t="s">
        <v>17</v>
      </c>
      <c r="B12" s="25">
        <v>2916</v>
      </c>
      <c r="C12" s="29">
        <v>4</v>
      </c>
      <c r="D12" s="29">
        <v>0</v>
      </c>
      <c r="E12" s="29">
        <f t="shared" si="0"/>
        <v>729</v>
      </c>
      <c r="F12" s="29">
        <f t="shared" si="1"/>
        <v>0</v>
      </c>
    </row>
    <row r="13" spans="1:6" s="1" customFormat="1" ht="15.4" customHeight="1" x14ac:dyDescent="0.15">
      <c r="A13" s="24" t="s">
        <v>18</v>
      </c>
      <c r="B13" s="25">
        <v>5149</v>
      </c>
      <c r="C13" s="29">
        <v>4</v>
      </c>
      <c r="D13" s="29">
        <v>0</v>
      </c>
      <c r="E13" s="29">
        <f t="shared" si="0"/>
        <v>1287.25</v>
      </c>
      <c r="F13" s="29">
        <f t="shared" si="1"/>
        <v>0</v>
      </c>
    </row>
    <row r="14" spans="1:6" s="1" customFormat="1" ht="15.4" customHeight="1" x14ac:dyDescent="0.15">
      <c r="A14" s="24" t="s">
        <v>19</v>
      </c>
      <c r="B14" s="25">
        <v>3185</v>
      </c>
      <c r="C14" s="29">
        <v>4</v>
      </c>
      <c r="D14" s="29">
        <v>1</v>
      </c>
      <c r="E14" s="29">
        <f t="shared" si="0"/>
        <v>796.25</v>
      </c>
      <c r="F14" s="29">
        <f t="shared" si="1"/>
        <v>796.25</v>
      </c>
    </row>
    <row r="15" spans="1:6" s="1" customFormat="1" ht="15.4" customHeight="1" x14ac:dyDescent="0.15">
      <c r="A15" s="24" t="s">
        <v>20</v>
      </c>
      <c r="B15" s="25">
        <v>4513</v>
      </c>
      <c r="C15" s="29">
        <v>4</v>
      </c>
      <c r="D15" s="29">
        <v>1</v>
      </c>
      <c r="E15" s="29">
        <f t="shared" si="0"/>
        <v>1128.25</v>
      </c>
      <c r="F15" s="29">
        <f t="shared" si="1"/>
        <v>1128.25</v>
      </c>
    </row>
    <row r="16" spans="1:6" s="1" customFormat="1" ht="15.4" customHeight="1" x14ac:dyDescent="0.15">
      <c r="A16" s="24" t="s">
        <v>21</v>
      </c>
      <c r="B16" s="25">
        <v>3784</v>
      </c>
      <c r="C16" s="29">
        <v>4</v>
      </c>
      <c r="D16" s="29">
        <v>1</v>
      </c>
      <c r="E16" s="29">
        <f t="shared" si="0"/>
        <v>946</v>
      </c>
      <c r="F16" s="29">
        <f t="shared" si="1"/>
        <v>946</v>
      </c>
    </row>
    <row r="17" spans="1:6" s="1" customFormat="1" ht="15.4" customHeight="1" x14ac:dyDescent="0.15">
      <c r="A17" s="24" t="s">
        <v>22</v>
      </c>
      <c r="B17" s="25">
        <v>3891</v>
      </c>
      <c r="C17" s="29">
        <v>4</v>
      </c>
      <c r="D17" s="29">
        <v>1</v>
      </c>
      <c r="E17" s="29">
        <f t="shared" si="0"/>
        <v>972.75</v>
      </c>
      <c r="F17" s="29">
        <f t="shared" si="1"/>
        <v>972.75</v>
      </c>
    </row>
    <row r="18" spans="1:6" s="1" customFormat="1" ht="15.4" customHeight="1" x14ac:dyDescent="0.15">
      <c r="A18" s="24" t="s">
        <v>23</v>
      </c>
      <c r="B18" s="25">
        <v>2183</v>
      </c>
      <c r="C18" s="29">
        <v>4</v>
      </c>
      <c r="D18" s="29">
        <v>0</v>
      </c>
      <c r="E18" s="29">
        <f t="shared" si="0"/>
        <v>545.75</v>
      </c>
      <c r="F18" s="29">
        <f t="shared" si="1"/>
        <v>0</v>
      </c>
    </row>
    <row r="19" spans="1:6" s="1" customFormat="1" ht="15.4" customHeight="1" x14ac:dyDescent="0.15">
      <c r="A19" s="24" t="s">
        <v>24</v>
      </c>
      <c r="B19" s="25">
        <v>2779</v>
      </c>
      <c r="C19" s="29">
        <v>4</v>
      </c>
      <c r="D19" s="29">
        <v>0</v>
      </c>
      <c r="E19" s="29">
        <f t="shared" si="0"/>
        <v>694.75</v>
      </c>
      <c r="F19" s="29">
        <f t="shared" si="1"/>
        <v>0</v>
      </c>
    </row>
    <row r="20" spans="1:6" s="1" customFormat="1" ht="15.4" customHeight="1" x14ac:dyDescent="0.15">
      <c r="A20" s="24" t="s">
        <v>25</v>
      </c>
      <c r="B20" s="25">
        <v>1866</v>
      </c>
      <c r="C20" s="29">
        <v>4</v>
      </c>
      <c r="D20" s="29">
        <v>1</v>
      </c>
      <c r="E20" s="29">
        <f t="shared" si="0"/>
        <v>466.5</v>
      </c>
      <c r="F20" s="29">
        <f t="shared" si="1"/>
        <v>466.5</v>
      </c>
    </row>
    <row r="21" spans="1:6" s="1" customFormat="1" ht="15.4" customHeight="1" x14ac:dyDescent="0.15">
      <c r="A21" s="24" t="s">
        <v>26</v>
      </c>
      <c r="B21" s="25">
        <v>3022</v>
      </c>
      <c r="C21" s="29">
        <v>4</v>
      </c>
      <c r="D21" s="29">
        <v>1</v>
      </c>
      <c r="E21" s="29">
        <f t="shared" si="0"/>
        <v>755.5</v>
      </c>
      <c r="F21" s="29">
        <f t="shared" si="1"/>
        <v>755.5</v>
      </c>
    </row>
    <row r="22" spans="1:6" s="1" customFormat="1" ht="15.4" customHeight="1" x14ac:dyDescent="0.15">
      <c r="A22" s="24" t="s">
        <v>27</v>
      </c>
      <c r="B22" s="25">
        <v>2214</v>
      </c>
      <c r="C22" s="29">
        <v>4</v>
      </c>
      <c r="D22" s="29">
        <v>1</v>
      </c>
      <c r="E22" s="29">
        <f t="shared" si="0"/>
        <v>553.5</v>
      </c>
      <c r="F22" s="29">
        <f t="shared" si="1"/>
        <v>553.5</v>
      </c>
    </row>
    <row r="23" spans="1:6" s="1" customFormat="1" ht="15.4" customHeight="1" x14ac:dyDescent="0.15">
      <c r="A23" s="24" t="s">
        <v>28</v>
      </c>
      <c r="B23" s="25">
        <v>3108</v>
      </c>
      <c r="C23" s="29">
        <v>4</v>
      </c>
      <c r="D23" s="29">
        <v>0</v>
      </c>
      <c r="E23" s="29">
        <f t="shared" si="0"/>
        <v>777</v>
      </c>
      <c r="F23" s="29">
        <f>D23*E23</f>
        <v>0</v>
      </c>
    </row>
    <row r="24" spans="1:6" s="1" customFormat="1" ht="15.4" customHeight="1" x14ac:dyDescent="0.15">
      <c r="A24" s="24" t="s">
        <v>29</v>
      </c>
      <c r="B24" s="25">
        <v>1650</v>
      </c>
      <c r="C24" s="29">
        <v>4</v>
      </c>
      <c r="D24" s="29">
        <v>0</v>
      </c>
      <c r="E24" s="29">
        <f t="shared" si="0"/>
        <v>412.5</v>
      </c>
      <c r="F24" s="29">
        <f t="shared" si="1"/>
        <v>0</v>
      </c>
    </row>
    <row r="25" spans="1:6" s="1" customFormat="1" ht="15.4" customHeight="1" x14ac:dyDescent="0.15">
      <c r="A25" s="24" t="s">
        <v>30</v>
      </c>
      <c r="B25" s="25">
        <v>4546</v>
      </c>
      <c r="C25" s="29">
        <v>4</v>
      </c>
      <c r="D25" s="29">
        <v>0</v>
      </c>
      <c r="E25" s="29">
        <f t="shared" si="0"/>
        <v>1136.5</v>
      </c>
      <c r="F25" s="29">
        <f t="shared" si="1"/>
        <v>0</v>
      </c>
    </row>
    <row r="26" spans="1:6" s="1" customFormat="1" ht="15.4" customHeight="1" x14ac:dyDescent="0.15">
      <c r="A26" s="24" t="s">
        <v>31</v>
      </c>
      <c r="B26" s="25">
        <v>1804</v>
      </c>
      <c r="C26" s="29">
        <v>4</v>
      </c>
      <c r="D26" s="29">
        <v>1</v>
      </c>
      <c r="E26" s="29">
        <f t="shared" si="0"/>
        <v>451</v>
      </c>
      <c r="F26" s="29">
        <f t="shared" si="1"/>
        <v>451</v>
      </c>
    </row>
    <row r="27" spans="1:6" s="1" customFormat="1" ht="15.4" customHeight="1" x14ac:dyDescent="0.15">
      <c r="A27" s="24" t="s">
        <v>32</v>
      </c>
      <c r="B27" s="25">
        <v>3638</v>
      </c>
      <c r="C27" s="29">
        <v>4</v>
      </c>
      <c r="D27" s="29">
        <v>1</v>
      </c>
      <c r="E27" s="29">
        <f t="shared" si="0"/>
        <v>909.5</v>
      </c>
      <c r="F27" s="29">
        <f t="shared" si="1"/>
        <v>909.5</v>
      </c>
    </row>
    <row r="28" spans="1:6" s="1" customFormat="1" ht="15.4" customHeight="1" x14ac:dyDescent="0.15">
      <c r="A28" s="24" t="s">
        <v>33</v>
      </c>
      <c r="B28" s="25">
        <v>3991</v>
      </c>
      <c r="C28" s="29">
        <v>4</v>
      </c>
      <c r="D28" s="29">
        <v>1</v>
      </c>
      <c r="E28" s="29">
        <f t="shared" si="0"/>
        <v>997.75</v>
      </c>
      <c r="F28" s="29">
        <f t="shared" si="1"/>
        <v>997.75</v>
      </c>
    </row>
    <row r="29" spans="1:6" s="1" customFormat="1" ht="15.4" customHeight="1" x14ac:dyDescent="0.15">
      <c r="A29" s="24" t="s">
        <v>34</v>
      </c>
      <c r="B29" s="25">
        <v>4258</v>
      </c>
      <c r="C29" s="29">
        <v>4</v>
      </c>
      <c r="D29" s="29">
        <v>1</v>
      </c>
      <c r="E29" s="29">
        <f t="shared" si="0"/>
        <v>1064.5</v>
      </c>
      <c r="F29" s="29">
        <f t="shared" si="1"/>
        <v>1064.5</v>
      </c>
    </row>
    <row r="30" spans="1:6" s="1" customFormat="1" ht="15.4" customHeight="1" x14ac:dyDescent="0.15">
      <c r="A30" s="24" t="s">
        <v>35</v>
      </c>
      <c r="B30" s="25">
        <v>6111</v>
      </c>
      <c r="C30" s="29">
        <v>4</v>
      </c>
      <c r="D30" s="29">
        <v>1</v>
      </c>
      <c r="E30" s="29">
        <f t="shared" si="0"/>
        <v>1527.75</v>
      </c>
      <c r="F30" s="29">
        <f t="shared" si="1"/>
        <v>1527.75</v>
      </c>
    </row>
    <row r="31" spans="1:6" s="1" customFormat="1" ht="15.4" customHeight="1" x14ac:dyDescent="0.15">
      <c r="A31" s="24" t="s">
        <v>36</v>
      </c>
      <c r="B31" s="25">
        <v>7337</v>
      </c>
      <c r="C31" s="29">
        <v>4</v>
      </c>
      <c r="D31" s="29">
        <v>1</v>
      </c>
      <c r="E31" s="29">
        <f t="shared" si="0"/>
        <v>1834.25</v>
      </c>
      <c r="F31" s="29">
        <f t="shared" si="1"/>
        <v>1834.25</v>
      </c>
    </row>
    <row r="32" spans="1:6" s="1" customFormat="1" ht="15.4" customHeight="1" x14ac:dyDescent="0.15">
      <c r="A32" s="24" t="s">
        <v>37</v>
      </c>
      <c r="B32" s="25">
        <v>3460</v>
      </c>
      <c r="C32" s="29">
        <v>4</v>
      </c>
      <c r="D32" s="29">
        <v>1</v>
      </c>
      <c r="E32" s="29">
        <f t="shared" si="0"/>
        <v>865</v>
      </c>
      <c r="F32" s="29">
        <f t="shared" si="1"/>
        <v>865</v>
      </c>
    </row>
    <row r="33" spans="1:6" s="1" customFormat="1" ht="15.4" customHeight="1" x14ac:dyDescent="0.15">
      <c r="A33" s="24" t="s">
        <v>38</v>
      </c>
      <c r="B33" s="25">
        <v>6011</v>
      </c>
      <c r="C33" s="29">
        <v>4</v>
      </c>
      <c r="D33" s="29">
        <v>1</v>
      </c>
      <c r="E33" s="29">
        <f t="shared" si="0"/>
        <v>1502.75</v>
      </c>
      <c r="F33" s="29">
        <f t="shared" si="1"/>
        <v>1502.75</v>
      </c>
    </row>
    <row r="34" spans="1:6" s="1" customFormat="1" ht="15.4" customHeight="1" x14ac:dyDescent="0.15">
      <c r="A34" s="24" t="s">
        <v>39</v>
      </c>
      <c r="B34" s="25">
        <v>4218</v>
      </c>
      <c r="C34" s="29">
        <v>4</v>
      </c>
      <c r="D34" s="29">
        <v>0</v>
      </c>
      <c r="E34" s="29">
        <f t="shared" si="0"/>
        <v>1054.5</v>
      </c>
      <c r="F34" s="29">
        <f t="shared" si="1"/>
        <v>0</v>
      </c>
    </row>
    <row r="35" spans="1:6" s="1" customFormat="1" ht="15.4" customHeight="1" x14ac:dyDescent="0.15">
      <c r="A35" s="24" t="s">
        <v>40</v>
      </c>
      <c r="B35" s="25">
        <v>3797</v>
      </c>
      <c r="C35" s="29">
        <v>4</v>
      </c>
      <c r="D35" s="29">
        <v>1</v>
      </c>
      <c r="E35" s="29">
        <f t="shared" si="0"/>
        <v>949.25</v>
      </c>
      <c r="F35" s="29">
        <f t="shared" si="1"/>
        <v>949.25</v>
      </c>
    </row>
    <row r="36" spans="1:6" s="1" customFormat="1" ht="15.4" customHeight="1" x14ac:dyDescent="0.15">
      <c r="A36" s="24" t="s">
        <v>41</v>
      </c>
      <c r="B36" s="25">
        <v>3170</v>
      </c>
      <c r="C36" s="29">
        <v>4</v>
      </c>
      <c r="D36" s="29">
        <v>0</v>
      </c>
      <c r="E36" s="29">
        <f t="shared" si="0"/>
        <v>792.5</v>
      </c>
      <c r="F36" s="29">
        <f t="shared" si="1"/>
        <v>0</v>
      </c>
    </row>
    <row r="37" spans="1:6" s="1" customFormat="1" ht="15.4" customHeight="1" x14ac:dyDescent="0.15">
      <c r="A37" s="32" t="s">
        <v>42</v>
      </c>
      <c r="B37" s="33">
        <v>2932</v>
      </c>
      <c r="C37" s="29">
        <v>4</v>
      </c>
      <c r="D37" s="29">
        <v>1</v>
      </c>
      <c r="E37" s="29">
        <f t="shared" si="0"/>
        <v>733</v>
      </c>
      <c r="F37" s="29">
        <f t="shared" si="1"/>
        <v>733</v>
      </c>
    </row>
    <row r="38" spans="1:6" s="1" customFormat="1" ht="15.4" customHeight="1" x14ac:dyDescent="0.15">
      <c r="A38" s="24" t="s">
        <v>43</v>
      </c>
      <c r="B38" s="25">
        <v>4918</v>
      </c>
      <c r="C38" s="29">
        <v>4</v>
      </c>
      <c r="D38" s="29">
        <v>0</v>
      </c>
      <c r="E38" s="29">
        <f t="shared" si="0"/>
        <v>1229.5</v>
      </c>
      <c r="F38" s="29">
        <f t="shared" si="1"/>
        <v>0</v>
      </c>
    </row>
    <row r="39" spans="1:6" s="1" customFormat="1" ht="15.4" customHeight="1" x14ac:dyDescent="0.15">
      <c r="A39" s="32" t="s">
        <v>44</v>
      </c>
      <c r="B39" s="33">
        <v>5995</v>
      </c>
      <c r="C39" s="29">
        <v>4</v>
      </c>
      <c r="D39" s="29">
        <v>0</v>
      </c>
      <c r="E39" s="29">
        <f t="shared" si="0"/>
        <v>1498.75</v>
      </c>
      <c r="F39" s="29">
        <f t="shared" si="1"/>
        <v>0</v>
      </c>
    </row>
    <row r="40" spans="1:6" s="1" customFormat="1" ht="15.4" customHeight="1" x14ac:dyDescent="0.15">
      <c r="A40" s="24" t="s">
        <v>45</v>
      </c>
      <c r="B40" s="25">
        <v>2973</v>
      </c>
      <c r="C40" s="29">
        <v>4</v>
      </c>
      <c r="D40" s="29">
        <v>0</v>
      </c>
      <c r="E40" s="29">
        <f t="shared" si="0"/>
        <v>743.25</v>
      </c>
      <c r="F40" s="29">
        <f t="shared" si="1"/>
        <v>0</v>
      </c>
    </row>
    <row r="41" spans="1:6" s="1" customFormat="1" ht="15.4" customHeight="1" x14ac:dyDescent="0.15">
      <c r="A41" s="24" t="s">
        <v>46</v>
      </c>
      <c r="B41" s="25">
        <v>5385</v>
      </c>
      <c r="C41" s="29">
        <v>4</v>
      </c>
      <c r="D41" s="29">
        <v>1</v>
      </c>
      <c r="E41" s="29">
        <f t="shared" si="0"/>
        <v>1346.25</v>
      </c>
      <c r="F41" s="29">
        <f t="shared" si="1"/>
        <v>1346.25</v>
      </c>
    </row>
    <row r="42" spans="1:6" s="1" customFormat="1" ht="15.4" customHeight="1" x14ac:dyDescent="0.15">
      <c r="A42" s="24" t="s">
        <v>47</v>
      </c>
      <c r="B42" s="25">
        <v>5259</v>
      </c>
      <c r="C42" s="29">
        <v>4</v>
      </c>
      <c r="D42" s="29">
        <v>1</v>
      </c>
      <c r="E42" s="29">
        <f t="shared" si="0"/>
        <v>1314.75</v>
      </c>
      <c r="F42" s="29">
        <f t="shared" si="1"/>
        <v>1314.75</v>
      </c>
    </row>
    <row r="43" spans="1:6" s="1" customFormat="1" ht="15.4" customHeight="1" x14ac:dyDescent="0.15">
      <c r="A43" s="24" t="s">
        <v>48</v>
      </c>
      <c r="B43" s="25">
        <v>4605</v>
      </c>
      <c r="C43" s="29">
        <v>4</v>
      </c>
      <c r="D43" s="29">
        <v>1</v>
      </c>
      <c r="E43" s="29">
        <f t="shared" si="0"/>
        <v>1151.25</v>
      </c>
      <c r="F43" s="29">
        <f t="shared" si="1"/>
        <v>1151.25</v>
      </c>
    </row>
    <row r="44" spans="1:6" s="1" customFormat="1" ht="15.4" customHeight="1" x14ac:dyDescent="0.15">
      <c r="A44" s="24" t="s">
        <v>49</v>
      </c>
      <c r="B44" s="25">
        <v>3689</v>
      </c>
      <c r="C44" s="29">
        <v>4</v>
      </c>
      <c r="D44" s="29">
        <v>1</v>
      </c>
      <c r="E44" s="29">
        <f t="shared" si="0"/>
        <v>922.25</v>
      </c>
      <c r="F44" s="29">
        <f t="shared" si="1"/>
        <v>922.25</v>
      </c>
    </row>
    <row r="45" spans="1:6" s="1" customFormat="1" ht="15.4" customHeight="1" x14ac:dyDescent="0.15">
      <c r="A45" s="24" t="s">
        <v>50</v>
      </c>
      <c r="B45" s="25">
        <v>2780</v>
      </c>
      <c r="C45" s="29">
        <v>4</v>
      </c>
      <c r="D45" s="29">
        <v>1</v>
      </c>
      <c r="E45" s="29">
        <f t="shared" si="0"/>
        <v>695</v>
      </c>
      <c r="F45" s="29">
        <f t="shared" si="1"/>
        <v>695</v>
      </c>
    </row>
    <row r="46" spans="1:6" s="1" customFormat="1" ht="15.4" customHeight="1" x14ac:dyDescent="0.15">
      <c r="A46" s="24" t="s">
        <v>51</v>
      </c>
      <c r="B46" s="25">
        <v>5092</v>
      </c>
      <c r="C46" s="29">
        <v>4</v>
      </c>
      <c r="D46" s="29">
        <v>0</v>
      </c>
      <c r="E46" s="29">
        <f t="shared" si="0"/>
        <v>1273</v>
      </c>
      <c r="F46" s="29">
        <f t="shared" si="1"/>
        <v>0</v>
      </c>
    </row>
    <row r="47" spans="1:6" s="1" customFormat="1" ht="15.4" customHeight="1" x14ac:dyDescent="0.15">
      <c r="A47" s="24" t="s">
        <v>52</v>
      </c>
      <c r="B47" s="25">
        <v>3297</v>
      </c>
      <c r="C47" s="29">
        <v>4</v>
      </c>
      <c r="D47" s="29">
        <v>1</v>
      </c>
      <c r="E47" s="29">
        <f t="shared" si="0"/>
        <v>824.25</v>
      </c>
      <c r="F47" s="29">
        <f t="shared" si="1"/>
        <v>824.25</v>
      </c>
    </row>
    <row r="48" spans="1:6" s="1" customFormat="1" ht="15.4" customHeight="1" x14ac:dyDescent="0.15">
      <c r="A48" s="24" t="s">
        <v>53</v>
      </c>
      <c r="B48" s="25">
        <v>2077</v>
      </c>
      <c r="C48" s="29">
        <v>4</v>
      </c>
      <c r="D48" s="29">
        <v>1</v>
      </c>
      <c r="E48" s="29">
        <f t="shared" si="0"/>
        <v>519.25</v>
      </c>
      <c r="F48" s="29">
        <f t="shared" si="1"/>
        <v>519.25</v>
      </c>
    </row>
    <row r="49" spans="1:6" s="1" customFormat="1" ht="15.4" customHeight="1" x14ac:dyDescent="0.15">
      <c r="A49" s="24" t="s">
        <v>54</v>
      </c>
      <c r="B49" s="25">
        <v>3720</v>
      </c>
      <c r="C49" s="29">
        <v>4</v>
      </c>
      <c r="D49" s="29">
        <v>1</v>
      </c>
      <c r="E49" s="29">
        <f t="shared" si="0"/>
        <v>930</v>
      </c>
      <c r="F49" s="29">
        <f>D49*E49</f>
        <v>930</v>
      </c>
    </row>
    <row r="50" spans="1:6" s="1" customFormat="1" ht="15.4" customHeight="1" x14ac:dyDescent="0.15">
      <c r="A50" s="24" t="s">
        <v>55</v>
      </c>
      <c r="B50" s="25">
        <v>3511</v>
      </c>
      <c r="C50" s="29">
        <v>4</v>
      </c>
      <c r="D50" s="29">
        <v>1</v>
      </c>
      <c r="E50" s="29">
        <f t="shared" si="0"/>
        <v>877.75</v>
      </c>
      <c r="F50" s="29">
        <f t="shared" si="1"/>
        <v>877.75</v>
      </c>
    </row>
    <row r="51" spans="1:6" s="1" customFormat="1" ht="15.4" customHeight="1" x14ac:dyDescent="0.15">
      <c r="A51" s="24" t="s">
        <v>56</v>
      </c>
      <c r="B51" s="25">
        <v>5054</v>
      </c>
      <c r="C51" s="29">
        <v>4</v>
      </c>
      <c r="D51" s="29">
        <v>1</v>
      </c>
      <c r="E51" s="29">
        <f t="shared" si="0"/>
        <v>1263.5</v>
      </c>
      <c r="F51" s="29">
        <f t="shared" si="1"/>
        <v>1263.5</v>
      </c>
    </row>
    <row r="52" spans="1:6" s="1" customFormat="1" ht="15.4" customHeight="1" x14ac:dyDescent="0.15">
      <c r="A52" s="24" t="s">
        <v>57</v>
      </c>
      <c r="B52" s="25">
        <v>5016</v>
      </c>
      <c r="C52" s="29">
        <v>4</v>
      </c>
      <c r="D52" s="29">
        <v>1</v>
      </c>
      <c r="E52" s="29">
        <f t="shared" si="0"/>
        <v>1254</v>
      </c>
      <c r="F52" s="29">
        <f t="shared" si="1"/>
        <v>1254</v>
      </c>
    </row>
    <row r="53" spans="1:6" s="1" customFormat="1" ht="15.4" customHeight="1" x14ac:dyDescent="0.15">
      <c r="A53" s="24" t="s">
        <v>58</v>
      </c>
      <c r="B53" s="25">
        <v>2474</v>
      </c>
      <c r="C53" s="29">
        <v>4</v>
      </c>
      <c r="D53" s="29">
        <v>1</v>
      </c>
      <c r="E53" s="29">
        <f t="shared" si="0"/>
        <v>618.5</v>
      </c>
      <c r="F53" s="29">
        <f t="shared" si="1"/>
        <v>618.5</v>
      </c>
    </row>
    <row r="54" spans="1:6" s="1" customFormat="1" ht="15.4" customHeight="1" x14ac:dyDescent="0.15">
      <c r="A54" s="24" t="s">
        <v>59</v>
      </c>
      <c r="B54" s="25">
        <v>2459</v>
      </c>
      <c r="C54" s="29">
        <v>4</v>
      </c>
      <c r="D54" s="29">
        <v>0</v>
      </c>
      <c r="E54" s="29">
        <f t="shared" si="0"/>
        <v>614.75</v>
      </c>
      <c r="F54" s="29">
        <f t="shared" si="1"/>
        <v>0</v>
      </c>
    </row>
    <row r="55" spans="1:6" s="1" customFormat="1" ht="15.4" customHeight="1" x14ac:dyDescent="0.15">
      <c r="A55" s="24" t="s">
        <v>60</v>
      </c>
      <c r="B55" s="25">
        <v>4080</v>
      </c>
      <c r="C55" s="29">
        <v>4</v>
      </c>
      <c r="D55" s="29">
        <v>1</v>
      </c>
      <c r="E55" s="29">
        <f t="shared" si="0"/>
        <v>1020</v>
      </c>
      <c r="F55" s="29">
        <f t="shared" si="1"/>
        <v>1020</v>
      </c>
    </row>
    <row r="56" spans="1:6" s="1" customFormat="1" ht="15.4" customHeight="1" x14ac:dyDescent="0.15">
      <c r="A56" s="24" t="s">
        <v>61</v>
      </c>
      <c r="B56" s="25">
        <v>4806</v>
      </c>
      <c r="C56" s="29">
        <v>4</v>
      </c>
      <c r="D56" s="29">
        <v>1</v>
      </c>
      <c r="E56" s="29">
        <f t="shared" si="0"/>
        <v>1201.5</v>
      </c>
      <c r="F56" s="29">
        <f t="shared" si="1"/>
        <v>1201.5</v>
      </c>
    </row>
    <row r="57" spans="1:6" s="1" customFormat="1" ht="15.4" customHeight="1" x14ac:dyDescent="0.15">
      <c r="A57" s="24" t="s">
        <v>62</v>
      </c>
      <c r="B57" s="25">
        <v>3581</v>
      </c>
      <c r="C57" s="29">
        <v>4</v>
      </c>
      <c r="D57" s="29">
        <v>1</v>
      </c>
      <c r="E57" s="29">
        <f t="shared" si="0"/>
        <v>895.25</v>
      </c>
      <c r="F57" s="29">
        <f t="shared" si="1"/>
        <v>895.25</v>
      </c>
    </row>
    <row r="58" spans="1:6" s="1" customFormat="1" ht="15.4" customHeight="1" x14ac:dyDescent="0.15">
      <c r="A58" s="24" t="s">
        <v>63</v>
      </c>
      <c r="B58" s="25">
        <v>2563</v>
      </c>
      <c r="C58" s="29">
        <v>4</v>
      </c>
      <c r="D58" s="29">
        <v>1</v>
      </c>
      <c r="E58" s="29">
        <f t="shared" si="0"/>
        <v>640.75</v>
      </c>
      <c r="F58" s="29">
        <f t="shared" si="1"/>
        <v>640.75</v>
      </c>
    </row>
    <row r="59" spans="1:6" s="1" customFormat="1" ht="15.4" customHeight="1" x14ac:dyDescent="0.15">
      <c r="A59" s="24" t="s">
        <v>64</v>
      </c>
      <c r="B59" s="25">
        <v>1555</v>
      </c>
      <c r="C59" s="29">
        <v>4</v>
      </c>
      <c r="D59" s="29">
        <v>0</v>
      </c>
      <c r="E59" s="29">
        <f t="shared" si="0"/>
        <v>388.75</v>
      </c>
      <c r="F59" s="29">
        <f t="shared" si="1"/>
        <v>0</v>
      </c>
    </row>
    <row r="60" spans="1:6" s="1" customFormat="1" ht="15.4" customHeight="1" x14ac:dyDescent="0.15">
      <c r="A60" s="24" t="s">
        <v>65</v>
      </c>
      <c r="B60" s="25">
        <v>2989</v>
      </c>
      <c r="C60" s="29">
        <v>4</v>
      </c>
      <c r="D60" s="29">
        <v>1</v>
      </c>
      <c r="E60" s="29">
        <f t="shared" si="0"/>
        <v>747.25</v>
      </c>
      <c r="F60" s="29">
        <f t="shared" si="1"/>
        <v>747.25</v>
      </c>
    </row>
    <row r="61" spans="1:6" s="1" customFormat="1" ht="15.4" customHeight="1" x14ac:dyDescent="0.15">
      <c r="A61" s="24" t="s">
        <v>66</v>
      </c>
      <c r="B61" s="25">
        <v>4155</v>
      </c>
      <c r="C61" s="29">
        <v>4</v>
      </c>
      <c r="D61" s="29">
        <v>0</v>
      </c>
      <c r="E61" s="29">
        <f t="shared" si="0"/>
        <v>1038.75</v>
      </c>
      <c r="F61" s="29">
        <f t="shared" si="1"/>
        <v>0</v>
      </c>
    </row>
    <row r="62" spans="1:6" s="1" customFormat="1" ht="15.4" customHeight="1" x14ac:dyDescent="0.15">
      <c r="A62" s="24" t="s">
        <v>67</v>
      </c>
      <c r="B62" s="25">
        <v>3077</v>
      </c>
      <c r="C62" s="29">
        <v>4</v>
      </c>
      <c r="D62" s="29">
        <v>1</v>
      </c>
      <c r="E62" s="29">
        <f t="shared" si="0"/>
        <v>769.25</v>
      </c>
      <c r="F62" s="29">
        <f t="shared" si="1"/>
        <v>769.25</v>
      </c>
    </row>
    <row r="63" spans="1:6" s="1" customFormat="1" ht="15.4" customHeight="1" x14ac:dyDescent="0.15">
      <c r="A63" s="24" t="s">
        <v>68</v>
      </c>
      <c r="B63" s="25">
        <v>4302</v>
      </c>
      <c r="C63" s="29">
        <v>4</v>
      </c>
      <c r="D63" s="29">
        <v>1</v>
      </c>
      <c r="E63" s="29">
        <f t="shared" si="0"/>
        <v>1075.5</v>
      </c>
      <c r="F63" s="29">
        <f t="shared" si="1"/>
        <v>1075.5</v>
      </c>
    </row>
    <row r="64" spans="1:6" s="1" customFormat="1" ht="15.4" customHeight="1" x14ac:dyDescent="0.15">
      <c r="A64" s="24" t="s">
        <v>69</v>
      </c>
      <c r="B64" s="25">
        <v>6214</v>
      </c>
      <c r="C64" s="29">
        <v>4</v>
      </c>
      <c r="D64" s="29">
        <v>1</v>
      </c>
      <c r="E64" s="29">
        <f t="shared" si="0"/>
        <v>1553.5</v>
      </c>
      <c r="F64" s="29">
        <f t="shared" si="1"/>
        <v>1553.5</v>
      </c>
    </row>
    <row r="65" spans="1:6" s="1" customFormat="1" ht="15.4" customHeight="1" x14ac:dyDescent="0.15">
      <c r="A65" s="24" t="s">
        <v>70</v>
      </c>
      <c r="B65" s="25">
        <v>2139</v>
      </c>
      <c r="C65" s="29">
        <v>4</v>
      </c>
      <c r="D65" s="29">
        <v>1</v>
      </c>
      <c r="E65" s="29">
        <f t="shared" si="0"/>
        <v>534.75</v>
      </c>
      <c r="F65" s="29">
        <f t="shared" si="1"/>
        <v>534.75</v>
      </c>
    </row>
    <row r="66" spans="1:6" s="1" customFormat="1" ht="15.4" customHeight="1" x14ac:dyDescent="0.15">
      <c r="A66" s="24" t="s">
        <v>71</v>
      </c>
      <c r="B66" s="25">
        <v>5360</v>
      </c>
      <c r="C66" s="29">
        <v>4</v>
      </c>
      <c r="D66" s="29">
        <v>0</v>
      </c>
      <c r="E66" s="29">
        <f t="shared" si="0"/>
        <v>1340</v>
      </c>
      <c r="F66" s="29">
        <f t="shared" si="1"/>
        <v>0</v>
      </c>
    </row>
    <row r="67" spans="1:6" s="1" customFormat="1" ht="15.4" customHeight="1" x14ac:dyDescent="0.15">
      <c r="A67" s="24" t="s">
        <v>72</v>
      </c>
      <c r="B67" s="25">
        <v>3058</v>
      </c>
      <c r="C67" s="29">
        <v>4</v>
      </c>
      <c r="D67" s="29">
        <v>1</v>
      </c>
      <c r="E67" s="29">
        <f t="shared" ref="E67:E130" si="2">B67/C67</f>
        <v>764.5</v>
      </c>
      <c r="F67" s="29">
        <f t="shared" si="1"/>
        <v>764.5</v>
      </c>
    </row>
    <row r="68" spans="1:6" s="1" customFormat="1" ht="15.4" customHeight="1" x14ac:dyDescent="0.15">
      <c r="A68" s="24" t="s">
        <v>73</v>
      </c>
      <c r="B68" s="25">
        <v>2391</v>
      </c>
      <c r="C68" s="29">
        <v>4</v>
      </c>
      <c r="D68" s="29">
        <v>0</v>
      </c>
      <c r="E68" s="29">
        <f t="shared" si="2"/>
        <v>597.75</v>
      </c>
      <c r="F68" s="29">
        <f t="shared" ref="F68:F131" si="3">D68*E68</f>
        <v>0</v>
      </c>
    </row>
    <row r="69" spans="1:6" s="1" customFormat="1" ht="15.4" customHeight="1" x14ac:dyDescent="0.15">
      <c r="A69" s="24" t="s">
        <v>74</v>
      </c>
      <c r="B69" s="25">
        <v>3767</v>
      </c>
      <c r="C69" s="29">
        <v>4</v>
      </c>
      <c r="D69" s="29">
        <v>0</v>
      </c>
      <c r="E69" s="29">
        <f t="shared" si="2"/>
        <v>941.75</v>
      </c>
      <c r="F69" s="29">
        <f t="shared" si="3"/>
        <v>0</v>
      </c>
    </row>
    <row r="70" spans="1:6" s="1" customFormat="1" ht="15.4" customHeight="1" x14ac:dyDescent="0.15">
      <c r="A70" s="24" t="s">
        <v>75</v>
      </c>
      <c r="B70" s="25">
        <v>2969</v>
      </c>
      <c r="C70" s="29">
        <v>4</v>
      </c>
      <c r="D70" s="29">
        <v>1</v>
      </c>
      <c r="E70" s="29">
        <f t="shared" si="2"/>
        <v>742.25</v>
      </c>
      <c r="F70" s="29">
        <f t="shared" si="3"/>
        <v>742.25</v>
      </c>
    </row>
    <row r="71" spans="1:6" s="1" customFormat="1" ht="15.4" customHeight="1" x14ac:dyDescent="0.15">
      <c r="A71" s="24" t="s">
        <v>76</v>
      </c>
      <c r="B71" s="25">
        <v>6891</v>
      </c>
      <c r="C71" s="29">
        <v>4</v>
      </c>
      <c r="D71" s="29">
        <v>1</v>
      </c>
      <c r="E71" s="29">
        <f t="shared" si="2"/>
        <v>1722.75</v>
      </c>
      <c r="F71" s="29">
        <f t="shared" si="3"/>
        <v>1722.75</v>
      </c>
    </row>
    <row r="72" spans="1:6" s="1" customFormat="1" ht="15.4" customHeight="1" x14ac:dyDescent="0.15">
      <c r="A72" s="24" t="s">
        <v>77</v>
      </c>
      <c r="B72" s="25">
        <v>2432</v>
      </c>
      <c r="C72" s="29">
        <v>4</v>
      </c>
      <c r="D72" s="29">
        <v>1</v>
      </c>
      <c r="E72" s="29">
        <f t="shared" si="2"/>
        <v>608</v>
      </c>
      <c r="F72" s="29">
        <f t="shared" si="3"/>
        <v>608</v>
      </c>
    </row>
    <row r="73" spans="1:6" s="1" customFormat="1" ht="15.4" customHeight="1" x14ac:dyDescent="0.15">
      <c r="A73" s="24" t="s">
        <v>78</v>
      </c>
      <c r="B73" s="25">
        <v>3257</v>
      </c>
      <c r="C73" s="29">
        <v>4</v>
      </c>
      <c r="D73" s="29">
        <v>1</v>
      </c>
      <c r="E73" s="29">
        <f t="shared" si="2"/>
        <v>814.25</v>
      </c>
      <c r="F73" s="29">
        <f t="shared" si="3"/>
        <v>814.25</v>
      </c>
    </row>
    <row r="74" spans="1:6" s="1" customFormat="1" ht="15.4" customHeight="1" x14ac:dyDescent="0.15">
      <c r="A74" s="24" t="s">
        <v>79</v>
      </c>
      <c r="B74" s="25">
        <v>3668</v>
      </c>
      <c r="C74" s="29">
        <v>4</v>
      </c>
      <c r="D74" s="29">
        <v>1</v>
      </c>
      <c r="E74" s="29">
        <f t="shared" si="2"/>
        <v>917</v>
      </c>
      <c r="F74" s="29">
        <f t="shared" si="3"/>
        <v>917</v>
      </c>
    </row>
    <row r="75" spans="1:6" s="1" customFormat="1" ht="15.4" customHeight="1" x14ac:dyDescent="0.15">
      <c r="A75" s="24" t="s">
        <v>80</v>
      </c>
      <c r="B75" s="25">
        <v>4425</v>
      </c>
      <c r="C75" s="29">
        <v>4</v>
      </c>
      <c r="D75" s="29">
        <v>1</v>
      </c>
      <c r="E75" s="29">
        <f t="shared" si="2"/>
        <v>1106.25</v>
      </c>
      <c r="F75" s="29">
        <f t="shared" si="3"/>
        <v>1106.25</v>
      </c>
    </row>
    <row r="76" spans="1:6" s="1" customFormat="1" ht="15.4" customHeight="1" x14ac:dyDescent="0.15">
      <c r="A76" s="24" t="s">
        <v>81</v>
      </c>
      <c r="B76" s="25">
        <v>3598</v>
      </c>
      <c r="C76" s="29">
        <v>4</v>
      </c>
      <c r="D76" s="29">
        <v>0</v>
      </c>
      <c r="E76" s="29">
        <f t="shared" si="2"/>
        <v>899.5</v>
      </c>
      <c r="F76" s="29">
        <f t="shared" si="3"/>
        <v>0</v>
      </c>
    </row>
    <row r="77" spans="1:6" s="1" customFormat="1" ht="15.4" customHeight="1" x14ac:dyDescent="0.15">
      <c r="A77" s="24" t="s">
        <v>82</v>
      </c>
      <c r="B77" s="25">
        <v>6596</v>
      </c>
      <c r="C77" s="29">
        <v>4</v>
      </c>
      <c r="D77" s="29">
        <v>0</v>
      </c>
      <c r="E77" s="29">
        <f t="shared" si="2"/>
        <v>1649</v>
      </c>
      <c r="F77" s="29">
        <f t="shared" si="3"/>
        <v>0</v>
      </c>
    </row>
    <row r="78" spans="1:6" s="1" customFormat="1" ht="15.4" customHeight="1" x14ac:dyDescent="0.15">
      <c r="A78" s="24" t="s">
        <v>83</v>
      </c>
      <c r="B78" s="25">
        <v>2846</v>
      </c>
      <c r="C78" s="29">
        <v>4</v>
      </c>
      <c r="D78" s="29">
        <v>1</v>
      </c>
      <c r="E78" s="29">
        <f t="shared" si="2"/>
        <v>711.5</v>
      </c>
      <c r="F78" s="29">
        <f t="shared" si="3"/>
        <v>711.5</v>
      </c>
    </row>
    <row r="79" spans="1:6" s="1" customFormat="1" ht="15.4" customHeight="1" x14ac:dyDescent="0.15">
      <c r="A79" s="24" t="s">
        <v>84</v>
      </c>
      <c r="B79" s="25">
        <v>3066</v>
      </c>
      <c r="C79" s="29">
        <v>4</v>
      </c>
      <c r="D79" s="29">
        <v>0</v>
      </c>
      <c r="E79" s="29">
        <f t="shared" si="2"/>
        <v>766.5</v>
      </c>
      <c r="F79" s="29">
        <f t="shared" si="3"/>
        <v>0</v>
      </c>
    </row>
    <row r="80" spans="1:6" s="1" customFormat="1" ht="15.4" customHeight="1" x14ac:dyDescent="0.15">
      <c r="A80" s="24" t="s">
        <v>85</v>
      </c>
      <c r="B80" s="25">
        <v>3020</v>
      </c>
      <c r="C80" s="29">
        <v>4</v>
      </c>
      <c r="D80" s="29">
        <v>1</v>
      </c>
      <c r="E80" s="29">
        <f t="shared" si="2"/>
        <v>755</v>
      </c>
      <c r="F80" s="29">
        <f t="shared" si="3"/>
        <v>755</v>
      </c>
    </row>
    <row r="81" spans="1:6" s="1" customFormat="1" ht="15.4" customHeight="1" x14ac:dyDescent="0.15">
      <c r="A81" s="24" t="s">
        <v>86</v>
      </c>
      <c r="B81" s="25">
        <v>6348</v>
      </c>
      <c r="C81" s="29">
        <v>4</v>
      </c>
      <c r="D81" s="29">
        <v>1</v>
      </c>
      <c r="E81" s="29">
        <f t="shared" si="2"/>
        <v>1587</v>
      </c>
      <c r="F81" s="29">
        <f t="shared" si="3"/>
        <v>1587</v>
      </c>
    </row>
    <row r="82" spans="1:6" s="1" customFormat="1" ht="15.4" customHeight="1" x14ac:dyDescent="0.15">
      <c r="A82" s="24" t="s">
        <v>87</v>
      </c>
      <c r="B82" s="25">
        <v>5547</v>
      </c>
      <c r="C82" s="29">
        <v>4</v>
      </c>
      <c r="D82" s="29">
        <v>1</v>
      </c>
      <c r="E82" s="29">
        <f t="shared" si="2"/>
        <v>1386.75</v>
      </c>
      <c r="F82" s="29">
        <f t="shared" si="3"/>
        <v>1386.75</v>
      </c>
    </row>
    <row r="83" spans="1:6" s="1" customFormat="1" ht="15.4" customHeight="1" x14ac:dyDescent="0.15">
      <c r="A83" s="24" t="s">
        <v>88</v>
      </c>
      <c r="B83" s="25">
        <v>4823</v>
      </c>
      <c r="C83" s="29">
        <v>4</v>
      </c>
      <c r="D83" s="29">
        <v>0</v>
      </c>
      <c r="E83" s="29">
        <f t="shared" si="2"/>
        <v>1205.75</v>
      </c>
      <c r="F83" s="29">
        <f t="shared" si="3"/>
        <v>0</v>
      </c>
    </row>
    <row r="84" spans="1:6" s="1" customFormat="1" ht="15.4" customHeight="1" x14ac:dyDescent="0.15">
      <c r="A84" s="24" t="s">
        <v>89</v>
      </c>
      <c r="B84" s="25">
        <v>1909</v>
      </c>
      <c r="C84" s="29">
        <v>4</v>
      </c>
      <c r="D84" s="29">
        <v>1</v>
      </c>
      <c r="E84" s="29">
        <f t="shared" si="2"/>
        <v>477.25</v>
      </c>
      <c r="F84" s="29">
        <f t="shared" si="3"/>
        <v>477.25</v>
      </c>
    </row>
    <row r="85" spans="1:6" s="1" customFormat="1" ht="15.4" customHeight="1" x14ac:dyDescent="0.15">
      <c r="A85" s="32" t="s">
        <v>90</v>
      </c>
      <c r="B85" s="33">
        <v>7161</v>
      </c>
      <c r="C85" s="29">
        <v>4</v>
      </c>
      <c r="D85" s="29">
        <v>1</v>
      </c>
      <c r="E85" s="29">
        <f t="shared" si="2"/>
        <v>1790.25</v>
      </c>
      <c r="F85" s="29">
        <f t="shared" si="3"/>
        <v>1790.25</v>
      </c>
    </row>
    <row r="86" spans="1:6" s="1" customFormat="1" ht="15.4" customHeight="1" x14ac:dyDescent="0.15">
      <c r="A86" s="24" t="s">
        <v>91</v>
      </c>
      <c r="B86" s="25">
        <v>3674</v>
      </c>
      <c r="C86" s="29">
        <v>4</v>
      </c>
      <c r="D86" s="29">
        <v>1</v>
      </c>
      <c r="E86" s="29">
        <f t="shared" si="2"/>
        <v>918.5</v>
      </c>
      <c r="F86" s="29">
        <f t="shared" si="3"/>
        <v>918.5</v>
      </c>
    </row>
    <row r="87" spans="1:6" s="1" customFormat="1" ht="15.4" customHeight="1" x14ac:dyDescent="0.15">
      <c r="A87" s="24" t="s">
        <v>92</v>
      </c>
      <c r="B87" s="25">
        <v>1599</v>
      </c>
      <c r="C87" s="29">
        <v>4</v>
      </c>
      <c r="D87" s="29">
        <v>1</v>
      </c>
      <c r="E87" s="29">
        <f t="shared" si="2"/>
        <v>399.75</v>
      </c>
      <c r="F87" s="29">
        <f t="shared" si="3"/>
        <v>399.75</v>
      </c>
    </row>
    <row r="88" spans="1:6" s="1" customFormat="1" ht="15.4" customHeight="1" x14ac:dyDescent="0.15">
      <c r="A88" s="24" t="s">
        <v>93</v>
      </c>
      <c r="B88" s="25">
        <v>2246</v>
      </c>
      <c r="C88" s="29">
        <v>4</v>
      </c>
      <c r="D88" s="29">
        <v>1</v>
      </c>
      <c r="E88" s="29">
        <f t="shared" si="2"/>
        <v>561.5</v>
      </c>
      <c r="F88" s="29">
        <f t="shared" si="3"/>
        <v>561.5</v>
      </c>
    </row>
    <row r="89" spans="1:6" s="1" customFormat="1" ht="15.4" customHeight="1" x14ac:dyDescent="0.15">
      <c r="A89" s="24" t="s">
        <v>94</v>
      </c>
      <c r="B89" s="25">
        <v>4162</v>
      </c>
      <c r="C89" s="29">
        <v>4</v>
      </c>
      <c r="D89" s="29">
        <v>0</v>
      </c>
      <c r="E89" s="29">
        <f t="shared" si="2"/>
        <v>1040.5</v>
      </c>
      <c r="F89" s="29">
        <f t="shared" si="3"/>
        <v>0</v>
      </c>
    </row>
    <row r="90" spans="1:6" s="1" customFormat="1" ht="15.4" customHeight="1" x14ac:dyDescent="0.15">
      <c r="A90" s="24" t="s">
        <v>95</v>
      </c>
      <c r="B90" s="25">
        <v>4168</v>
      </c>
      <c r="C90" s="29">
        <v>4</v>
      </c>
      <c r="D90" s="29">
        <v>0</v>
      </c>
      <c r="E90" s="29">
        <f t="shared" si="2"/>
        <v>1042</v>
      </c>
      <c r="F90" s="29">
        <f t="shared" si="3"/>
        <v>0</v>
      </c>
    </row>
    <row r="91" spans="1:6" s="1" customFormat="1" ht="15.4" customHeight="1" x14ac:dyDescent="0.15">
      <c r="A91" s="24" t="s">
        <v>96</v>
      </c>
      <c r="B91" s="25">
        <v>3522</v>
      </c>
      <c r="C91" s="29">
        <v>4</v>
      </c>
      <c r="D91" s="29">
        <v>1</v>
      </c>
      <c r="E91" s="29">
        <f t="shared" si="2"/>
        <v>880.5</v>
      </c>
      <c r="F91" s="29">
        <f t="shared" si="3"/>
        <v>880.5</v>
      </c>
    </row>
    <row r="92" spans="1:6" s="1" customFormat="1" ht="15.4" customHeight="1" x14ac:dyDescent="0.15">
      <c r="A92" s="24" t="s">
        <v>97</v>
      </c>
      <c r="B92" s="25">
        <v>5139</v>
      </c>
      <c r="C92" s="29">
        <v>4</v>
      </c>
      <c r="D92" s="29">
        <v>1</v>
      </c>
      <c r="E92" s="29">
        <f t="shared" si="2"/>
        <v>1284.75</v>
      </c>
      <c r="F92" s="29">
        <f t="shared" si="3"/>
        <v>1284.75</v>
      </c>
    </row>
    <row r="93" spans="1:6" s="1" customFormat="1" ht="15.4" customHeight="1" x14ac:dyDescent="0.15">
      <c r="A93" s="24" t="s">
        <v>98</v>
      </c>
      <c r="B93" s="25">
        <v>4845</v>
      </c>
      <c r="C93" s="29">
        <v>4</v>
      </c>
      <c r="D93" s="29">
        <v>1</v>
      </c>
      <c r="E93" s="29">
        <f t="shared" si="2"/>
        <v>1211.25</v>
      </c>
      <c r="F93" s="29">
        <f t="shared" si="3"/>
        <v>1211.25</v>
      </c>
    </row>
    <row r="94" spans="1:6" s="1" customFormat="1" ht="15.4" customHeight="1" x14ac:dyDescent="0.15">
      <c r="A94" s="24" t="s">
        <v>99</v>
      </c>
      <c r="B94" s="25">
        <v>3061</v>
      </c>
      <c r="C94" s="29">
        <v>4</v>
      </c>
      <c r="D94" s="29">
        <v>1</v>
      </c>
      <c r="E94" s="29">
        <f t="shared" si="2"/>
        <v>765.25</v>
      </c>
      <c r="F94" s="29">
        <f t="shared" si="3"/>
        <v>765.25</v>
      </c>
    </row>
    <row r="95" spans="1:6" s="1" customFormat="1" ht="15.4" customHeight="1" x14ac:dyDescent="0.15">
      <c r="A95" s="24" t="s">
        <v>100</v>
      </c>
      <c r="B95" s="25">
        <v>5986</v>
      </c>
      <c r="C95" s="29">
        <v>4</v>
      </c>
      <c r="D95" s="29">
        <v>1</v>
      </c>
      <c r="E95" s="29">
        <f t="shared" si="2"/>
        <v>1496.5</v>
      </c>
      <c r="F95" s="29">
        <f t="shared" si="3"/>
        <v>1496.5</v>
      </c>
    </row>
    <row r="96" spans="1:6" s="1" customFormat="1" ht="15.4" customHeight="1" x14ac:dyDescent="0.15">
      <c r="A96" s="24" t="s">
        <v>101</v>
      </c>
      <c r="B96" s="25">
        <v>3380</v>
      </c>
      <c r="C96" s="29">
        <v>4</v>
      </c>
      <c r="D96" s="29">
        <v>0</v>
      </c>
      <c r="E96" s="29">
        <f t="shared" si="2"/>
        <v>845</v>
      </c>
      <c r="F96" s="29">
        <f t="shared" si="3"/>
        <v>0</v>
      </c>
    </row>
    <row r="97" spans="1:6" s="1" customFormat="1" ht="15.4" customHeight="1" x14ac:dyDescent="0.15">
      <c r="A97" s="24" t="s">
        <v>102</v>
      </c>
      <c r="B97" s="25">
        <v>4360</v>
      </c>
      <c r="C97" s="29">
        <v>4</v>
      </c>
      <c r="D97" s="29">
        <v>1</v>
      </c>
      <c r="E97" s="29">
        <f t="shared" si="2"/>
        <v>1090</v>
      </c>
      <c r="F97" s="29">
        <f t="shared" si="3"/>
        <v>1090</v>
      </c>
    </row>
    <row r="98" spans="1:6" s="1" customFormat="1" ht="15.4" customHeight="1" x14ac:dyDescent="0.15">
      <c r="A98" s="24" t="s">
        <v>103</v>
      </c>
      <c r="B98" s="25">
        <v>7231</v>
      </c>
      <c r="C98" s="29">
        <v>4</v>
      </c>
      <c r="D98" s="29">
        <v>1</v>
      </c>
      <c r="E98" s="29">
        <f t="shared" si="2"/>
        <v>1807.75</v>
      </c>
      <c r="F98" s="29">
        <f t="shared" si="3"/>
        <v>1807.75</v>
      </c>
    </row>
    <row r="99" spans="1:6" s="1" customFormat="1" ht="15.4" customHeight="1" x14ac:dyDescent="0.15">
      <c r="A99" s="32" t="s">
        <v>104</v>
      </c>
      <c r="B99" s="33">
        <v>2979</v>
      </c>
      <c r="C99" s="29">
        <v>4</v>
      </c>
      <c r="D99" s="29">
        <v>1</v>
      </c>
      <c r="E99" s="29">
        <f t="shared" si="2"/>
        <v>744.75</v>
      </c>
      <c r="F99" s="29">
        <f t="shared" si="3"/>
        <v>744.75</v>
      </c>
    </row>
    <row r="100" spans="1:6" s="1" customFormat="1" ht="15.4" customHeight="1" x14ac:dyDescent="0.15">
      <c r="A100" s="24" t="s">
        <v>105</v>
      </c>
      <c r="B100" s="25">
        <v>3443</v>
      </c>
      <c r="C100" s="29">
        <v>4</v>
      </c>
      <c r="D100" s="29">
        <v>0</v>
      </c>
      <c r="E100" s="29">
        <f t="shared" si="2"/>
        <v>860.75</v>
      </c>
      <c r="F100" s="29">
        <f t="shared" si="3"/>
        <v>0</v>
      </c>
    </row>
    <row r="101" spans="1:6" s="1" customFormat="1" ht="15.4" customHeight="1" x14ac:dyDescent="0.15">
      <c r="A101" s="24" t="s">
        <v>106</v>
      </c>
      <c r="B101" s="25">
        <v>5702</v>
      </c>
      <c r="C101" s="29">
        <v>4</v>
      </c>
      <c r="D101" s="29">
        <v>1</v>
      </c>
      <c r="E101" s="29">
        <f t="shared" si="2"/>
        <v>1425.5</v>
      </c>
      <c r="F101" s="29">
        <f t="shared" si="3"/>
        <v>1425.5</v>
      </c>
    </row>
    <row r="102" spans="1:6" s="1" customFormat="1" ht="15.4" customHeight="1" x14ac:dyDescent="0.15">
      <c r="A102" s="24" t="s">
        <v>107</v>
      </c>
      <c r="B102" s="25">
        <v>6526</v>
      </c>
      <c r="C102" s="29">
        <v>4</v>
      </c>
      <c r="D102" s="29">
        <v>1</v>
      </c>
      <c r="E102" s="29">
        <f t="shared" si="2"/>
        <v>1631.5</v>
      </c>
      <c r="F102" s="29">
        <f t="shared" si="3"/>
        <v>1631.5</v>
      </c>
    </row>
    <row r="103" spans="1:6" s="1" customFormat="1" ht="15.4" customHeight="1" x14ac:dyDescent="0.15">
      <c r="A103" s="24" t="s">
        <v>108</v>
      </c>
      <c r="B103" s="25">
        <v>6457</v>
      </c>
      <c r="C103" s="29">
        <v>4</v>
      </c>
      <c r="D103" s="29">
        <v>1</v>
      </c>
      <c r="E103" s="29">
        <f t="shared" si="2"/>
        <v>1614.25</v>
      </c>
      <c r="F103" s="29">
        <f t="shared" si="3"/>
        <v>1614.25</v>
      </c>
    </row>
    <row r="104" spans="1:6" s="1" customFormat="1" ht="15.4" customHeight="1" x14ac:dyDescent="0.15">
      <c r="A104" s="24" t="s">
        <v>109</v>
      </c>
      <c r="B104" s="25">
        <v>4386</v>
      </c>
      <c r="C104" s="29">
        <v>4</v>
      </c>
      <c r="D104" s="29">
        <v>1</v>
      </c>
      <c r="E104" s="29">
        <f t="shared" si="2"/>
        <v>1096.5</v>
      </c>
      <c r="F104" s="29">
        <f t="shared" si="3"/>
        <v>1096.5</v>
      </c>
    </row>
    <row r="105" spans="1:6" s="1" customFormat="1" ht="15.4" customHeight="1" x14ac:dyDescent="0.15">
      <c r="A105" s="24" t="s">
        <v>110</v>
      </c>
      <c r="B105" s="25">
        <v>6256</v>
      </c>
      <c r="C105" s="29">
        <v>4</v>
      </c>
      <c r="D105" s="29">
        <v>1</v>
      </c>
      <c r="E105" s="29">
        <f t="shared" si="2"/>
        <v>1564</v>
      </c>
      <c r="F105" s="29">
        <f t="shared" si="3"/>
        <v>1564</v>
      </c>
    </row>
    <row r="106" spans="1:6" s="1" customFormat="1" ht="15.4" customHeight="1" x14ac:dyDescent="0.15">
      <c r="A106" s="24" t="s">
        <v>111</v>
      </c>
      <c r="B106" s="25">
        <v>2405</v>
      </c>
      <c r="C106" s="29">
        <v>4</v>
      </c>
      <c r="D106" s="29">
        <v>0</v>
      </c>
      <c r="E106" s="29">
        <f t="shared" si="2"/>
        <v>601.25</v>
      </c>
      <c r="F106" s="29">
        <f t="shared" si="3"/>
        <v>0</v>
      </c>
    </row>
    <row r="107" spans="1:6" s="1" customFormat="1" ht="15.4" customHeight="1" x14ac:dyDescent="0.15">
      <c r="A107" s="24" t="s">
        <v>112</v>
      </c>
      <c r="B107" s="25">
        <v>5549</v>
      </c>
      <c r="C107" s="29">
        <v>4</v>
      </c>
      <c r="D107" s="29">
        <v>1</v>
      </c>
      <c r="E107" s="29">
        <f t="shared" si="2"/>
        <v>1387.25</v>
      </c>
      <c r="F107" s="29">
        <f t="shared" si="3"/>
        <v>1387.25</v>
      </c>
    </row>
    <row r="108" spans="1:6" s="1" customFormat="1" ht="15.4" customHeight="1" x14ac:dyDescent="0.15">
      <c r="A108" s="24" t="s">
        <v>113</v>
      </c>
      <c r="B108" s="25">
        <v>3922</v>
      </c>
      <c r="C108" s="29">
        <v>4</v>
      </c>
      <c r="D108" s="29">
        <v>1</v>
      </c>
      <c r="E108" s="29">
        <f t="shared" si="2"/>
        <v>980.5</v>
      </c>
      <c r="F108" s="29">
        <f t="shared" si="3"/>
        <v>980.5</v>
      </c>
    </row>
    <row r="109" spans="1:6" s="1" customFormat="1" ht="15.4" customHeight="1" x14ac:dyDescent="0.15">
      <c r="A109" s="24" t="s">
        <v>114</v>
      </c>
      <c r="B109" s="25">
        <v>8206</v>
      </c>
      <c r="C109" s="29">
        <v>4</v>
      </c>
      <c r="D109" s="29">
        <v>0</v>
      </c>
      <c r="E109" s="29">
        <f t="shared" si="2"/>
        <v>2051.5</v>
      </c>
      <c r="F109" s="29">
        <f t="shared" si="3"/>
        <v>0</v>
      </c>
    </row>
    <row r="110" spans="1:6" s="1" customFormat="1" ht="15.4" customHeight="1" x14ac:dyDescent="0.15">
      <c r="A110" s="24" t="s">
        <v>115</v>
      </c>
      <c r="B110" s="25">
        <v>4197</v>
      </c>
      <c r="C110" s="29">
        <v>4</v>
      </c>
      <c r="D110" s="29">
        <v>0</v>
      </c>
      <c r="E110" s="29">
        <f t="shared" si="2"/>
        <v>1049.25</v>
      </c>
      <c r="F110" s="29">
        <f t="shared" si="3"/>
        <v>0</v>
      </c>
    </row>
    <row r="111" spans="1:6" s="1" customFormat="1" ht="15.4" customHeight="1" x14ac:dyDescent="0.15">
      <c r="A111" s="24" t="s">
        <v>116</v>
      </c>
      <c r="B111" s="25">
        <v>5372</v>
      </c>
      <c r="C111" s="29">
        <v>4</v>
      </c>
      <c r="D111" s="29">
        <v>0</v>
      </c>
      <c r="E111" s="29">
        <f t="shared" si="2"/>
        <v>1343</v>
      </c>
      <c r="F111" s="29">
        <f t="shared" si="3"/>
        <v>0</v>
      </c>
    </row>
    <row r="112" spans="1:6" s="1" customFormat="1" ht="15.4" customHeight="1" x14ac:dyDescent="0.15">
      <c r="A112" s="24" t="s">
        <v>117</v>
      </c>
      <c r="B112" s="25">
        <v>3289</v>
      </c>
      <c r="C112" s="29">
        <v>4</v>
      </c>
      <c r="D112" s="29">
        <v>0</v>
      </c>
      <c r="E112" s="29">
        <f t="shared" si="2"/>
        <v>822.25</v>
      </c>
      <c r="F112" s="29">
        <f t="shared" si="3"/>
        <v>0</v>
      </c>
    </row>
    <row r="113" spans="1:6" s="1" customFormat="1" ht="15.4" customHeight="1" x14ac:dyDescent="0.15">
      <c r="A113" s="24" t="s">
        <v>118</v>
      </c>
      <c r="B113" s="25">
        <v>5726</v>
      </c>
      <c r="C113" s="29">
        <v>4</v>
      </c>
      <c r="D113" s="29">
        <v>0</v>
      </c>
      <c r="E113" s="29">
        <f t="shared" si="2"/>
        <v>1431.5</v>
      </c>
      <c r="F113" s="29">
        <f t="shared" si="3"/>
        <v>0</v>
      </c>
    </row>
    <row r="114" spans="1:6" s="1" customFormat="1" ht="15.4" customHeight="1" x14ac:dyDescent="0.15">
      <c r="A114" s="24" t="s">
        <v>119</v>
      </c>
      <c r="B114" s="25">
        <v>7752</v>
      </c>
      <c r="C114" s="29">
        <v>4</v>
      </c>
      <c r="D114" s="29">
        <v>0</v>
      </c>
      <c r="E114" s="29">
        <f t="shared" si="2"/>
        <v>1938</v>
      </c>
      <c r="F114" s="29">
        <f t="shared" si="3"/>
        <v>0</v>
      </c>
    </row>
    <row r="115" spans="1:6" s="1" customFormat="1" ht="15.4" customHeight="1" x14ac:dyDescent="0.15">
      <c r="A115" s="24" t="s">
        <v>120</v>
      </c>
      <c r="B115" s="25">
        <v>5161</v>
      </c>
      <c r="C115" s="29">
        <v>4</v>
      </c>
      <c r="D115" s="29">
        <v>1</v>
      </c>
      <c r="E115" s="29">
        <f t="shared" si="2"/>
        <v>1290.25</v>
      </c>
      <c r="F115" s="29">
        <f t="shared" si="3"/>
        <v>1290.25</v>
      </c>
    </row>
    <row r="116" spans="1:6" s="1" customFormat="1" ht="15.4" customHeight="1" x14ac:dyDescent="0.15">
      <c r="A116" s="24" t="s">
        <v>121</v>
      </c>
      <c r="B116" s="25">
        <v>3563</v>
      </c>
      <c r="C116" s="29">
        <v>4</v>
      </c>
      <c r="D116" s="29">
        <v>1</v>
      </c>
      <c r="E116" s="29">
        <f t="shared" si="2"/>
        <v>890.75</v>
      </c>
      <c r="F116" s="29">
        <f t="shared" si="3"/>
        <v>890.75</v>
      </c>
    </row>
    <row r="117" spans="1:6" s="1" customFormat="1" ht="15.4" customHeight="1" x14ac:dyDescent="0.15">
      <c r="A117" s="24" t="s">
        <v>122</v>
      </c>
      <c r="B117" s="25">
        <v>2407</v>
      </c>
      <c r="C117" s="29">
        <v>4</v>
      </c>
      <c r="D117" s="29">
        <v>1</v>
      </c>
      <c r="E117" s="29">
        <f t="shared" si="2"/>
        <v>601.75</v>
      </c>
      <c r="F117" s="29">
        <f t="shared" si="3"/>
        <v>601.75</v>
      </c>
    </row>
    <row r="118" spans="1:6" s="1" customFormat="1" ht="15.4" customHeight="1" x14ac:dyDescent="0.15">
      <c r="A118" s="24" t="s">
        <v>123</v>
      </c>
      <c r="B118" s="25">
        <v>5816</v>
      </c>
      <c r="C118" s="29">
        <v>4</v>
      </c>
      <c r="D118" s="29">
        <v>1</v>
      </c>
      <c r="E118" s="29">
        <f t="shared" si="2"/>
        <v>1454</v>
      </c>
      <c r="F118" s="29">
        <f t="shared" si="3"/>
        <v>1454</v>
      </c>
    </row>
    <row r="119" spans="1:6" s="1" customFormat="1" ht="15.4" customHeight="1" x14ac:dyDescent="0.15">
      <c r="A119" s="24" t="s">
        <v>124</v>
      </c>
      <c r="B119" s="25">
        <v>2763</v>
      </c>
      <c r="C119" s="29">
        <v>4</v>
      </c>
      <c r="D119" s="29">
        <v>0</v>
      </c>
      <c r="E119" s="29">
        <f t="shared" si="2"/>
        <v>690.75</v>
      </c>
      <c r="F119" s="29">
        <f t="shared" si="3"/>
        <v>0</v>
      </c>
    </row>
    <row r="120" spans="1:6" s="1" customFormat="1" ht="15.4" customHeight="1" x14ac:dyDescent="0.15">
      <c r="A120" s="24" t="s">
        <v>125</v>
      </c>
      <c r="B120" s="25">
        <v>3356</v>
      </c>
      <c r="C120" s="29">
        <v>4</v>
      </c>
      <c r="D120" s="29">
        <v>0</v>
      </c>
      <c r="E120" s="29">
        <f t="shared" si="2"/>
        <v>839</v>
      </c>
      <c r="F120" s="29">
        <f t="shared" si="3"/>
        <v>0</v>
      </c>
    </row>
    <row r="121" spans="1:6" s="1" customFormat="1" ht="15.4" customHeight="1" x14ac:dyDescent="0.15">
      <c r="A121" s="24" t="s">
        <v>126</v>
      </c>
      <c r="B121" s="25">
        <v>5067</v>
      </c>
      <c r="C121" s="29">
        <v>4</v>
      </c>
      <c r="D121" s="29">
        <v>1</v>
      </c>
      <c r="E121" s="29">
        <f t="shared" si="2"/>
        <v>1266.75</v>
      </c>
      <c r="F121" s="29">
        <f t="shared" si="3"/>
        <v>1266.75</v>
      </c>
    </row>
    <row r="122" spans="1:6" s="1" customFormat="1" ht="15.4" customHeight="1" x14ac:dyDescent="0.15">
      <c r="A122" s="24" t="s">
        <v>127</v>
      </c>
      <c r="B122" s="25">
        <v>3766</v>
      </c>
      <c r="C122" s="29">
        <v>4</v>
      </c>
      <c r="D122" s="29">
        <v>1</v>
      </c>
      <c r="E122" s="29">
        <f t="shared" si="2"/>
        <v>941.5</v>
      </c>
      <c r="F122" s="29">
        <f t="shared" si="3"/>
        <v>941.5</v>
      </c>
    </row>
    <row r="123" spans="1:6" s="1" customFormat="1" ht="15.4" customHeight="1" x14ac:dyDescent="0.15">
      <c r="A123" s="24" t="s">
        <v>128</v>
      </c>
      <c r="B123" s="25">
        <v>1567</v>
      </c>
      <c r="C123" s="29">
        <v>4</v>
      </c>
      <c r="D123" s="29">
        <v>1</v>
      </c>
      <c r="E123" s="29">
        <f t="shared" si="2"/>
        <v>391.75</v>
      </c>
      <c r="F123" s="29">
        <f t="shared" si="3"/>
        <v>391.75</v>
      </c>
    </row>
    <row r="124" spans="1:6" s="1" customFormat="1" ht="15.4" customHeight="1" x14ac:dyDescent="0.15">
      <c r="A124" s="24" t="s">
        <v>129</v>
      </c>
      <c r="B124" s="25">
        <v>1811</v>
      </c>
      <c r="C124" s="29">
        <v>4</v>
      </c>
      <c r="D124" s="29">
        <v>0</v>
      </c>
      <c r="E124" s="29">
        <f t="shared" si="2"/>
        <v>452.75</v>
      </c>
      <c r="F124" s="29">
        <f t="shared" si="3"/>
        <v>0</v>
      </c>
    </row>
    <row r="125" spans="1:6" s="1" customFormat="1" ht="15.4" customHeight="1" x14ac:dyDescent="0.15">
      <c r="A125" s="24" t="s">
        <v>130</v>
      </c>
      <c r="B125" s="25">
        <v>2012</v>
      </c>
      <c r="C125" s="29">
        <v>4</v>
      </c>
      <c r="D125" s="29">
        <v>1</v>
      </c>
      <c r="E125" s="29">
        <f t="shared" si="2"/>
        <v>503</v>
      </c>
      <c r="F125" s="29">
        <f t="shared" si="3"/>
        <v>503</v>
      </c>
    </row>
    <row r="126" spans="1:6" s="1" customFormat="1" ht="15.4" customHeight="1" x14ac:dyDescent="0.15">
      <c r="A126" s="24" t="s">
        <v>131</v>
      </c>
      <c r="B126" s="25">
        <v>5656</v>
      </c>
      <c r="C126" s="29">
        <v>4</v>
      </c>
      <c r="D126" s="29">
        <v>1</v>
      </c>
      <c r="E126" s="29">
        <f t="shared" si="2"/>
        <v>1414</v>
      </c>
      <c r="F126" s="29">
        <f t="shared" si="3"/>
        <v>1414</v>
      </c>
    </row>
    <row r="127" spans="1:6" s="1" customFormat="1" ht="15.4" customHeight="1" x14ac:dyDescent="0.15">
      <c r="A127" s="24" t="s">
        <v>132</v>
      </c>
      <c r="B127" s="25">
        <v>3662</v>
      </c>
      <c r="C127" s="29">
        <v>4</v>
      </c>
      <c r="D127" s="29">
        <v>0</v>
      </c>
      <c r="E127" s="29">
        <f t="shared" si="2"/>
        <v>915.5</v>
      </c>
      <c r="F127" s="29">
        <f t="shared" si="3"/>
        <v>0</v>
      </c>
    </row>
    <row r="128" spans="1:6" s="1" customFormat="1" ht="15.4" customHeight="1" x14ac:dyDescent="0.15">
      <c r="A128" s="24" t="s">
        <v>133</v>
      </c>
      <c r="B128" s="25">
        <v>3818</v>
      </c>
      <c r="C128" s="29">
        <v>4</v>
      </c>
      <c r="D128" s="29">
        <v>0</v>
      </c>
      <c r="E128" s="29">
        <f t="shared" si="2"/>
        <v>954.5</v>
      </c>
      <c r="F128" s="29">
        <f t="shared" si="3"/>
        <v>0</v>
      </c>
    </row>
    <row r="129" spans="1:6" s="1" customFormat="1" ht="15.4" customHeight="1" x14ac:dyDescent="0.15">
      <c r="A129" s="24" t="s">
        <v>134</v>
      </c>
      <c r="B129" s="25">
        <v>3776</v>
      </c>
      <c r="C129" s="29">
        <v>4</v>
      </c>
      <c r="D129" s="29">
        <v>0</v>
      </c>
      <c r="E129" s="29">
        <f t="shared" si="2"/>
        <v>944</v>
      </c>
      <c r="F129" s="29">
        <f t="shared" si="3"/>
        <v>0</v>
      </c>
    </row>
    <row r="130" spans="1:6" s="1" customFormat="1" ht="15.4" customHeight="1" x14ac:dyDescent="0.15">
      <c r="A130" s="24" t="s">
        <v>135</v>
      </c>
      <c r="B130" s="25">
        <v>4546</v>
      </c>
      <c r="C130" s="29">
        <v>4</v>
      </c>
      <c r="D130" s="29">
        <v>0</v>
      </c>
      <c r="E130" s="29">
        <f t="shared" si="2"/>
        <v>1136.5</v>
      </c>
      <c r="F130" s="29">
        <f t="shared" si="3"/>
        <v>0</v>
      </c>
    </row>
    <row r="131" spans="1:6" s="1" customFormat="1" ht="15.4" customHeight="1" x14ac:dyDescent="0.15">
      <c r="A131" s="32" t="s">
        <v>136</v>
      </c>
      <c r="B131" s="33">
        <v>3452</v>
      </c>
      <c r="C131" s="29">
        <v>4</v>
      </c>
      <c r="D131" s="29">
        <v>1</v>
      </c>
      <c r="E131" s="29">
        <f t="shared" ref="E131:E194" si="4">B131/C131</f>
        <v>863</v>
      </c>
      <c r="F131" s="29">
        <f t="shared" si="3"/>
        <v>863</v>
      </c>
    </row>
    <row r="132" spans="1:6" s="1" customFormat="1" ht="15.4" customHeight="1" x14ac:dyDescent="0.15">
      <c r="A132" s="24" t="s">
        <v>137</v>
      </c>
      <c r="B132" s="25">
        <v>4816</v>
      </c>
      <c r="C132" s="29">
        <v>4</v>
      </c>
      <c r="D132" s="29">
        <v>0</v>
      </c>
      <c r="E132" s="29">
        <f t="shared" si="4"/>
        <v>1204</v>
      </c>
      <c r="F132" s="29">
        <f t="shared" ref="F132:F195" si="5">D132*E132</f>
        <v>0</v>
      </c>
    </row>
    <row r="133" spans="1:6" s="1" customFormat="1" ht="15.4" customHeight="1" x14ac:dyDescent="0.15">
      <c r="A133" s="34" t="s">
        <v>138</v>
      </c>
      <c r="B133" s="25">
        <v>3597</v>
      </c>
      <c r="C133" s="29">
        <v>4</v>
      </c>
      <c r="D133" s="29">
        <v>0</v>
      </c>
      <c r="E133" s="29">
        <f t="shared" si="4"/>
        <v>899.25</v>
      </c>
      <c r="F133" s="29">
        <f t="shared" si="5"/>
        <v>0</v>
      </c>
    </row>
    <row r="134" spans="1:6" s="1" customFormat="1" ht="15.4" customHeight="1" x14ac:dyDescent="0.15">
      <c r="A134" s="24" t="s">
        <v>139</v>
      </c>
      <c r="B134" s="25">
        <v>2532</v>
      </c>
      <c r="C134" s="29">
        <v>4</v>
      </c>
      <c r="D134" s="29">
        <v>1</v>
      </c>
      <c r="E134" s="29">
        <f t="shared" si="4"/>
        <v>633</v>
      </c>
      <c r="F134" s="29">
        <f t="shared" si="5"/>
        <v>633</v>
      </c>
    </row>
    <row r="135" spans="1:6" s="1" customFormat="1" ht="15.4" customHeight="1" x14ac:dyDescent="0.15">
      <c r="A135" s="24" t="s">
        <v>140</v>
      </c>
      <c r="B135" s="25">
        <v>7435</v>
      </c>
      <c r="C135" s="29">
        <v>4</v>
      </c>
      <c r="D135" s="29">
        <v>1</v>
      </c>
      <c r="E135" s="29">
        <f t="shared" si="4"/>
        <v>1858.75</v>
      </c>
      <c r="F135" s="29">
        <f t="shared" si="5"/>
        <v>1858.75</v>
      </c>
    </row>
    <row r="136" spans="1:6" s="1" customFormat="1" ht="15.4" customHeight="1" x14ac:dyDescent="0.15">
      <c r="A136" s="24" t="s">
        <v>141</v>
      </c>
      <c r="B136" s="25">
        <v>2111</v>
      </c>
      <c r="C136" s="29">
        <v>4</v>
      </c>
      <c r="D136" s="29">
        <v>1</v>
      </c>
      <c r="E136" s="29">
        <f t="shared" si="4"/>
        <v>527.75</v>
      </c>
      <c r="F136" s="29">
        <f t="shared" si="5"/>
        <v>527.75</v>
      </c>
    </row>
    <row r="137" spans="1:6" s="1" customFormat="1" ht="15.4" customHeight="1" x14ac:dyDescent="0.15">
      <c r="A137" s="24" t="s">
        <v>142</v>
      </c>
      <c r="B137" s="25">
        <v>3861</v>
      </c>
      <c r="C137" s="29">
        <v>4</v>
      </c>
      <c r="D137" s="29">
        <v>1</v>
      </c>
      <c r="E137" s="29">
        <f t="shared" si="4"/>
        <v>965.25</v>
      </c>
      <c r="F137" s="29">
        <f t="shared" si="5"/>
        <v>965.25</v>
      </c>
    </row>
    <row r="138" spans="1:6" s="1" customFormat="1" ht="15.4" customHeight="1" x14ac:dyDescent="0.15">
      <c r="A138" s="24" t="s">
        <v>143</v>
      </c>
      <c r="B138" s="25">
        <v>3079</v>
      </c>
      <c r="C138" s="29">
        <v>4</v>
      </c>
      <c r="D138" s="29">
        <v>1</v>
      </c>
      <c r="E138" s="29">
        <f t="shared" si="4"/>
        <v>769.75</v>
      </c>
      <c r="F138" s="29">
        <f t="shared" si="5"/>
        <v>769.75</v>
      </c>
    </row>
    <row r="139" spans="1:6" s="1" customFormat="1" ht="15.4" customHeight="1" x14ac:dyDescent="0.15">
      <c r="A139" s="24" t="s">
        <v>144</v>
      </c>
      <c r="B139" s="25">
        <v>3159</v>
      </c>
      <c r="C139" s="29">
        <v>4</v>
      </c>
      <c r="D139" s="29">
        <v>0</v>
      </c>
      <c r="E139" s="29">
        <f t="shared" si="4"/>
        <v>789.75</v>
      </c>
      <c r="F139" s="29">
        <f t="shared" si="5"/>
        <v>0</v>
      </c>
    </row>
    <row r="140" spans="1:6" s="1" customFormat="1" ht="15.4" customHeight="1" x14ac:dyDescent="0.15">
      <c r="A140" s="24" t="s">
        <v>145</v>
      </c>
      <c r="B140" s="25">
        <v>2851</v>
      </c>
      <c r="C140" s="29">
        <v>4</v>
      </c>
      <c r="D140" s="29">
        <v>1</v>
      </c>
      <c r="E140" s="29">
        <f t="shared" si="4"/>
        <v>712.75</v>
      </c>
      <c r="F140" s="29">
        <f t="shared" si="5"/>
        <v>712.75</v>
      </c>
    </row>
    <row r="141" spans="1:6" s="1" customFormat="1" ht="15.4" customHeight="1" x14ac:dyDescent="0.15">
      <c r="A141" s="24" t="s">
        <v>146</v>
      </c>
      <c r="B141" s="25">
        <v>2705</v>
      </c>
      <c r="C141" s="29">
        <v>4</v>
      </c>
      <c r="D141" s="29">
        <v>0</v>
      </c>
      <c r="E141" s="29">
        <f t="shared" si="4"/>
        <v>676.25</v>
      </c>
      <c r="F141" s="29">
        <f t="shared" si="5"/>
        <v>0</v>
      </c>
    </row>
    <row r="142" spans="1:6" s="1" customFormat="1" ht="15.4" customHeight="1" x14ac:dyDescent="0.15">
      <c r="A142" s="24" t="s">
        <v>147</v>
      </c>
      <c r="B142" s="25">
        <v>3044</v>
      </c>
      <c r="C142" s="29">
        <v>4</v>
      </c>
      <c r="D142" s="29">
        <v>1</v>
      </c>
      <c r="E142" s="29">
        <f t="shared" si="4"/>
        <v>761</v>
      </c>
      <c r="F142" s="29">
        <f t="shared" si="5"/>
        <v>761</v>
      </c>
    </row>
    <row r="143" spans="1:6" s="1" customFormat="1" ht="15.4" customHeight="1" x14ac:dyDescent="0.15">
      <c r="A143" s="24" t="s">
        <v>148</v>
      </c>
      <c r="B143" s="25">
        <v>6254</v>
      </c>
      <c r="C143" s="29">
        <v>4</v>
      </c>
      <c r="D143" s="29">
        <v>0</v>
      </c>
      <c r="E143" s="29">
        <f t="shared" si="4"/>
        <v>1563.5</v>
      </c>
      <c r="F143" s="29">
        <f t="shared" si="5"/>
        <v>0</v>
      </c>
    </row>
    <row r="144" spans="1:6" s="1" customFormat="1" ht="15.4" customHeight="1" x14ac:dyDescent="0.15">
      <c r="A144" s="24" t="s">
        <v>149</v>
      </c>
      <c r="B144" s="25">
        <v>3605</v>
      </c>
      <c r="C144" s="29">
        <v>4</v>
      </c>
      <c r="D144" s="29">
        <v>1</v>
      </c>
      <c r="E144" s="29">
        <f t="shared" si="4"/>
        <v>901.25</v>
      </c>
      <c r="F144" s="29">
        <f t="shared" si="5"/>
        <v>901.25</v>
      </c>
    </row>
    <row r="145" spans="1:6" s="1" customFormat="1" ht="15.4" customHeight="1" x14ac:dyDescent="0.15">
      <c r="A145" s="24" t="s">
        <v>150</v>
      </c>
      <c r="B145" s="25">
        <v>1540</v>
      </c>
      <c r="C145" s="29">
        <v>4</v>
      </c>
      <c r="D145" s="29">
        <v>1</v>
      </c>
      <c r="E145" s="29">
        <f t="shared" si="4"/>
        <v>385</v>
      </c>
      <c r="F145" s="29">
        <f t="shared" si="5"/>
        <v>385</v>
      </c>
    </row>
    <row r="146" spans="1:6" s="1" customFormat="1" ht="15.4" customHeight="1" x14ac:dyDescent="0.15">
      <c r="A146" s="24" t="s">
        <v>151</v>
      </c>
      <c r="B146" s="25">
        <v>1988</v>
      </c>
      <c r="C146" s="29">
        <v>4</v>
      </c>
      <c r="D146" s="29">
        <v>0</v>
      </c>
      <c r="E146" s="29">
        <f t="shared" si="4"/>
        <v>497</v>
      </c>
      <c r="F146" s="29">
        <f t="shared" si="5"/>
        <v>0</v>
      </c>
    </row>
    <row r="147" spans="1:6" s="1" customFormat="1" ht="15.4" customHeight="1" x14ac:dyDescent="0.15">
      <c r="A147" s="24" t="s">
        <v>152</v>
      </c>
      <c r="B147" s="25">
        <v>5211</v>
      </c>
      <c r="C147" s="29">
        <v>4</v>
      </c>
      <c r="D147" s="29">
        <v>0</v>
      </c>
      <c r="E147" s="29">
        <f t="shared" si="4"/>
        <v>1302.75</v>
      </c>
      <c r="F147" s="29">
        <f t="shared" si="5"/>
        <v>0</v>
      </c>
    </row>
    <row r="148" spans="1:6" s="1" customFormat="1" ht="15.4" customHeight="1" x14ac:dyDescent="0.15">
      <c r="A148" s="24" t="s">
        <v>153</v>
      </c>
      <c r="B148" s="25">
        <v>2309</v>
      </c>
      <c r="C148" s="29">
        <v>4</v>
      </c>
      <c r="D148" s="29">
        <v>0</v>
      </c>
      <c r="E148" s="29">
        <f t="shared" si="4"/>
        <v>577.25</v>
      </c>
      <c r="F148" s="29">
        <f t="shared" si="5"/>
        <v>0</v>
      </c>
    </row>
    <row r="149" spans="1:6" s="1" customFormat="1" ht="15.4" customHeight="1" x14ac:dyDescent="0.15">
      <c r="A149" s="24" t="s">
        <v>154</v>
      </c>
      <c r="B149" s="25">
        <v>4405</v>
      </c>
      <c r="C149" s="29">
        <v>4</v>
      </c>
      <c r="D149" s="29">
        <v>1</v>
      </c>
      <c r="E149" s="29">
        <f t="shared" si="4"/>
        <v>1101.25</v>
      </c>
      <c r="F149" s="29">
        <f t="shared" si="5"/>
        <v>1101.25</v>
      </c>
    </row>
    <row r="150" spans="1:6" s="1" customFormat="1" ht="15.4" customHeight="1" x14ac:dyDescent="0.15">
      <c r="A150" s="24" t="s">
        <v>155</v>
      </c>
      <c r="B150" s="25">
        <v>2970</v>
      </c>
      <c r="C150" s="29">
        <v>4</v>
      </c>
      <c r="D150" s="29">
        <v>1</v>
      </c>
      <c r="E150" s="29">
        <f t="shared" si="4"/>
        <v>742.5</v>
      </c>
      <c r="F150" s="29">
        <f t="shared" si="5"/>
        <v>742.5</v>
      </c>
    </row>
    <row r="151" spans="1:6" s="1" customFormat="1" ht="15.4" customHeight="1" x14ac:dyDescent="0.15">
      <c r="A151" s="24" t="s">
        <v>156</v>
      </c>
      <c r="B151" s="25">
        <v>3929</v>
      </c>
      <c r="C151" s="29">
        <v>4</v>
      </c>
      <c r="D151" s="29">
        <v>1</v>
      </c>
      <c r="E151" s="29">
        <f t="shared" si="4"/>
        <v>982.25</v>
      </c>
      <c r="F151" s="29">
        <f t="shared" si="5"/>
        <v>982.25</v>
      </c>
    </row>
    <row r="152" spans="1:6" s="1" customFormat="1" ht="15.4" customHeight="1" x14ac:dyDescent="0.15">
      <c r="A152" s="24" t="s">
        <v>157</v>
      </c>
      <c r="B152" s="25">
        <v>2499</v>
      </c>
      <c r="C152" s="29">
        <v>4</v>
      </c>
      <c r="D152" s="29">
        <v>0</v>
      </c>
      <c r="E152" s="29">
        <f t="shared" si="4"/>
        <v>624.75</v>
      </c>
      <c r="F152" s="29">
        <f t="shared" si="5"/>
        <v>0</v>
      </c>
    </row>
    <row r="153" spans="1:6" s="1" customFormat="1" ht="15.4" customHeight="1" x14ac:dyDescent="0.15">
      <c r="A153" s="24" t="s">
        <v>158</v>
      </c>
      <c r="B153" s="25">
        <v>7300</v>
      </c>
      <c r="C153" s="29">
        <v>4</v>
      </c>
      <c r="D153" s="29">
        <v>0</v>
      </c>
      <c r="E153" s="29">
        <f t="shared" si="4"/>
        <v>1825</v>
      </c>
      <c r="F153" s="29">
        <f t="shared" si="5"/>
        <v>0</v>
      </c>
    </row>
    <row r="154" spans="1:6" s="1" customFormat="1" ht="15.4" customHeight="1" x14ac:dyDescent="0.15">
      <c r="A154" s="24" t="s">
        <v>159</v>
      </c>
      <c r="B154" s="25">
        <v>2315</v>
      </c>
      <c r="C154" s="29">
        <v>4</v>
      </c>
      <c r="D154" s="29">
        <v>1</v>
      </c>
      <c r="E154" s="29">
        <f t="shared" si="4"/>
        <v>578.75</v>
      </c>
      <c r="F154" s="29">
        <f t="shared" si="5"/>
        <v>578.75</v>
      </c>
    </row>
    <row r="155" spans="1:6" s="1" customFormat="1" ht="15.4" customHeight="1" x14ac:dyDescent="0.15">
      <c r="A155" s="24" t="s">
        <v>160</v>
      </c>
      <c r="B155" s="25">
        <v>1864</v>
      </c>
      <c r="C155" s="29">
        <v>4</v>
      </c>
      <c r="D155" s="29">
        <v>1</v>
      </c>
      <c r="E155" s="29">
        <f t="shared" si="4"/>
        <v>466</v>
      </c>
      <c r="F155" s="29">
        <f t="shared" si="5"/>
        <v>466</v>
      </c>
    </row>
    <row r="156" spans="1:6" s="1" customFormat="1" ht="15.4" customHeight="1" x14ac:dyDescent="0.15">
      <c r="A156" s="24" t="s">
        <v>161</v>
      </c>
      <c r="B156" s="25">
        <v>7727</v>
      </c>
      <c r="C156" s="29">
        <v>4</v>
      </c>
      <c r="D156" s="29">
        <v>1</v>
      </c>
      <c r="E156" s="29">
        <f t="shared" si="4"/>
        <v>1931.75</v>
      </c>
      <c r="F156" s="29">
        <f t="shared" si="5"/>
        <v>1931.75</v>
      </c>
    </row>
    <row r="157" spans="1:6" s="1" customFormat="1" ht="15.4" customHeight="1" x14ac:dyDescent="0.15">
      <c r="A157" s="24" t="s">
        <v>162</v>
      </c>
      <c r="B157" s="25">
        <v>2558</v>
      </c>
      <c r="C157" s="29">
        <v>4</v>
      </c>
      <c r="D157" s="29">
        <v>1</v>
      </c>
      <c r="E157" s="29">
        <f t="shared" si="4"/>
        <v>639.5</v>
      </c>
      <c r="F157" s="29">
        <f t="shared" si="5"/>
        <v>639.5</v>
      </c>
    </row>
    <row r="158" spans="1:6" s="1" customFormat="1" ht="15.4" customHeight="1" x14ac:dyDescent="0.15">
      <c r="A158" s="24" t="s">
        <v>163</v>
      </c>
      <c r="B158" s="25">
        <v>2913</v>
      </c>
      <c r="C158" s="29">
        <v>4</v>
      </c>
      <c r="D158" s="29">
        <v>0</v>
      </c>
      <c r="E158" s="29">
        <f t="shared" si="4"/>
        <v>728.25</v>
      </c>
      <c r="F158" s="29">
        <f t="shared" si="5"/>
        <v>0</v>
      </c>
    </row>
    <row r="159" spans="1:6" s="1" customFormat="1" ht="15.4" customHeight="1" x14ac:dyDescent="0.15">
      <c r="A159" s="24" t="s">
        <v>164</v>
      </c>
      <c r="B159" s="25">
        <v>4476</v>
      </c>
      <c r="C159" s="29">
        <v>4</v>
      </c>
      <c r="D159" s="29">
        <v>1</v>
      </c>
      <c r="E159" s="29">
        <f t="shared" si="4"/>
        <v>1119</v>
      </c>
      <c r="F159" s="29">
        <f t="shared" si="5"/>
        <v>1119</v>
      </c>
    </row>
    <row r="160" spans="1:6" s="1" customFormat="1" ht="15.4" customHeight="1" x14ac:dyDescent="0.15">
      <c r="A160" s="24" t="s">
        <v>165</v>
      </c>
      <c r="B160" s="25">
        <v>2372</v>
      </c>
      <c r="C160" s="29">
        <v>4</v>
      </c>
      <c r="D160" s="29">
        <v>1</v>
      </c>
      <c r="E160" s="29">
        <f t="shared" si="4"/>
        <v>593</v>
      </c>
      <c r="F160" s="29">
        <f t="shared" si="5"/>
        <v>593</v>
      </c>
    </row>
    <row r="161" spans="1:6" s="1" customFormat="1" ht="15.4" customHeight="1" x14ac:dyDescent="0.15">
      <c r="A161" s="24" t="s">
        <v>166</v>
      </c>
      <c r="B161" s="25">
        <v>7268</v>
      </c>
      <c r="C161" s="29">
        <v>4</v>
      </c>
      <c r="D161" s="29">
        <v>0</v>
      </c>
      <c r="E161" s="29">
        <f t="shared" si="4"/>
        <v>1817</v>
      </c>
      <c r="F161" s="29">
        <f t="shared" si="5"/>
        <v>0</v>
      </c>
    </row>
    <row r="162" spans="1:6" s="1" customFormat="1" ht="15.4" customHeight="1" x14ac:dyDescent="0.15">
      <c r="A162" s="24" t="s">
        <v>167</v>
      </c>
      <c r="B162" s="25">
        <v>4931</v>
      </c>
      <c r="C162" s="29">
        <v>4</v>
      </c>
      <c r="D162" s="29">
        <v>1</v>
      </c>
      <c r="E162" s="29">
        <f t="shared" si="4"/>
        <v>1232.75</v>
      </c>
      <c r="F162" s="29">
        <f t="shared" si="5"/>
        <v>1232.75</v>
      </c>
    </row>
    <row r="163" spans="1:6" s="1" customFormat="1" ht="15.4" customHeight="1" x14ac:dyDescent="0.15">
      <c r="A163" s="24" t="s">
        <v>168</v>
      </c>
      <c r="B163" s="25">
        <v>2764</v>
      </c>
      <c r="C163" s="29">
        <v>4</v>
      </c>
      <c r="D163" s="29">
        <v>0</v>
      </c>
      <c r="E163" s="29">
        <f t="shared" si="4"/>
        <v>691</v>
      </c>
      <c r="F163" s="29">
        <f t="shared" si="5"/>
        <v>0</v>
      </c>
    </row>
    <row r="164" spans="1:6" s="1" customFormat="1" ht="15.4" customHeight="1" x14ac:dyDescent="0.15">
      <c r="A164" s="24" t="s">
        <v>169</v>
      </c>
      <c r="B164" s="25">
        <v>3916</v>
      </c>
      <c r="C164" s="29">
        <v>4</v>
      </c>
      <c r="D164" s="29">
        <v>1</v>
      </c>
      <c r="E164" s="29">
        <f t="shared" si="4"/>
        <v>979</v>
      </c>
      <c r="F164" s="29">
        <f t="shared" si="5"/>
        <v>979</v>
      </c>
    </row>
    <row r="165" spans="1:6" s="1" customFormat="1" ht="15.4" customHeight="1" x14ac:dyDescent="0.15">
      <c r="A165" s="24" t="s">
        <v>170</v>
      </c>
      <c r="B165" s="25">
        <v>2903</v>
      </c>
      <c r="C165" s="29">
        <v>4</v>
      </c>
      <c r="D165" s="29">
        <v>1</v>
      </c>
      <c r="E165" s="29">
        <f t="shared" si="4"/>
        <v>725.75</v>
      </c>
      <c r="F165" s="29">
        <f t="shared" si="5"/>
        <v>725.75</v>
      </c>
    </row>
    <row r="166" spans="1:6" s="1" customFormat="1" ht="15.4" customHeight="1" x14ac:dyDescent="0.15">
      <c r="A166" s="24" t="s">
        <v>171</v>
      </c>
      <c r="B166" s="25">
        <v>1624</v>
      </c>
      <c r="C166" s="29">
        <v>4</v>
      </c>
      <c r="D166" s="29">
        <v>1</v>
      </c>
      <c r="E166" s="29">
        <f t="shared" si="4"/>
        <v>406</v>
      </c>
      <c r="F166" s="29">
        <f t="shared" si="5"/>
        <v>406</v>
      </c>
    </row>
    <row r="167" spans="1:6" s="1" customFormat="1" ht="15.4" customHeight="1" x14ac:dyDescent="0.15">
      <c r="A167" s="24" t="s">
        <v>172</v>
      </c>
      <c r="B167" s="25">
        <v>2949</v>
      </c>
      <c r="C167" s="29">
        <v>4</v>
      </c>
      <c r="D167" s="29">
        <v>1</v>
      </c>
      <c r="E167" s="29">
        <f t="shared" si="4"/>
        <v>737.25</v>
      </c>
      <c r="F167" s="29">
        <f t="shared" si="5"/>
        <v>737.25</v>
      </c>
    </row>
    <row r="168" spans="1:6" s="1" customFormat="1" ht="15.4" customHeight="1" x14ac:dyDescent="0.15">
      <c r="A168" s="24" t="s">
        <v>173</v>
      </c>
      <c r="B168" s="25">
        <v>2989</v>
      </c>
      <c r="C168" s="29">
        <v>4</v>
      </c>
      <c r="D168" s="29">
        <v>1</v>
      </c>
      <c r="E168" s="29">
        <f t="shared" si="4"/>
        <v>747.25</v>
      </c>
      <c r="F168" s="29">
        <f t="shared" si="5"/>
        <v>747.25</v>
      </c>
    </row>
    <row r="169" spans="1:6" s="1" customFormat="1" ht="15.4" customHeight="1" x14ac:dyDescent="0.15">
      <c r="A169" s="24" t="s">
        <v>174</v>
      </c>
      <c r="B169" s="25">
        <v>3040</v>
      </c>
      <c r="C169" s="29">
        <v>4</v>
      </c>
      <c r="D169" s="29">
        <v>1</v>
      </c>
      <c r="E169" s="29">
        <f t="shared" si="4"/>
        <v>760</v>
      </c>
      <c r="F169" s="29">
        <f t="shared" si="5"/>
        <v>760</v>
      </c>
    </row>
    <row r="170" spans="1:6" s="1" customFormat="1" ht="15.4" customHeight="1" x14ac:dyDescent="0.15">
      <c r="A170" s="35" t="s">
        <v>175</v>
      </c>
      <c r="B170" s="25">
        <v>5208</v>
      </c>
      <c r="C170" s="29">
        <v>4</v>
      </c>
      <c r="D170" s="29">
        <v>1</v>
      </c>
      <c r="E170" s="29">
        <f t="shared" si="4"/>
        <v>1302</v>
      </c>
      <c r="F170" s="29">
        <f t="shared" si="5"/>
        <v>1302</v>
      </c>
    </row>
    <row r="171" spans="1:6" s="1" customFormat="1" ht="15.4" customHeight="1" x14ac:dyDescent="0.15">
      <c r="A171" s="24" t="s">
        <v>176</v>
      </c>
      <c r="B171" s="25">
        <v>3943</v>
      </c>
      <c r="C171" s="29">
        <v>4</v>
      </c>
      <c r="D171" s="29">
        <v>1</v>
      </c>
      <c r="E171" s="29">
        <f t="shared" si="4"/>
        <v>985.75</v>
      </c>
      <c r="F171" s="29">
        <f t="shared" si="5"/>
        <v>985.75</v>
      </c>
    </row>
    <row r="172" spans="1:6" s="1" customFormat="1" ht="15.4" customHeight="1" x14ac:dyDescent="0.15">
      <c r="A172" s="24" t="s">
        <v>177</v>
      </c>
      <c r="B172" s="25">
        <v>4118</v>
      </c>
      <c r="C172" s="29">
        <v>4</v>
      </c>
      <c r="D172" s="29">
        <v>1</v>
      </c>
      <c r="E172" s="29">
        <f t="shared" si="4"/>
        <v>1029.5</v>
      </c>
      <c r="F172" s="29">
        <f t="shared" si="5"/>
        <v>1029.5</v>
      </c>
    </row>
    <row r="173" spans="1:6" s="1" customFormat="1" ht="15.4" customHeight="1" x14ac:dyDescent="0.15">
      <c r="A173" s="24" t="s">
        <v>178</v>
      </c>
      <c r="B173" s="25">
        <v>3171</v>
      </c>
      <c r="C173" s="29">
        <v>4</v>
      </c>
      <c r="D173" s="29">
        <v>1</v>
      </c>
      <c r="E173" s="29">
        <f t="shared" si="4"/>
        <v>792.75</v>
      </c>
      <c r="F173" s="29">
        <f t="shared" si="5"/>
        <v>792.75</v>
      </c>
    </row>
    <row r="174" spans="1:6" s="1" customFormat="1" ht="15.4" customHeight="1" x14ac:dyDescent="0.15">
      <c r="A174" s="24" t="s">
        <v>179</v>
      </c>
      <c r="B174" s="25">
        <v>4329</v>
      </c>
      <c r="C174" s="29">
        <v>4</v>
      </c>
      <c r="D174" s="29">
        <v>1</v>
      </c>
      <c r="E174" s="29">
        <f t="shared" si="4"/>
        <v>1082.25</v>
      </c>
      <c r="F174" s="29">
        <f t="shared" si="5"/>
        <v>1082.25</v>
      </c>
    </row>
    <row r="175" spans="1:6" s="1" customFormat="1" ht="15.4" customHeight="1" x14ac:dyDescent="0.15">
      <c r="A175" s="24" t="s">
        <v>180</v>
      </c>
      <c r="B175" s="25">
        <v>2190</v>
      </c>
      <c r="C175" s="29">
        <v>4</v>
      </c>
      <c r="D175" s="29">
        <v>1</v>
      </c>
      <c r="E175" s="29">
        <f t="shared" si="4"/>
        <v>547.5</v>
      </c>
      <c r="F175" s="29">
        <f t="shared" si="5"/>
        <v>547.5</v>
      </c>
    </row>
    <row r="176" spans="1:6" s="1" customFormat="1" ht="15.4" customHeight="1" x14ac:dyDescent="0.15">
      <c r="A176" s="24" t="s">
        <v>181</v>
      </c>
      <c r="B176" s="25">
        <v>3079</v>
      </c>
      <c r="C176" s="29">
        <v>4</v>
      </c>
      <c r="D176" s="29">
        <v>0</v>
      </c>
      <c r="E176" s="29">
        <f t="shared" si="4"/>
        <v>769.75</v>
      </c>
      <c r="F176" s="29">
        <f t="shared" si="5"/>
        <v>0</v>
      </c>
    </row>
    <row r="177" spans="1:6" s="1" customFormat="1" ht="15.4" customHeight="1" x14ac:dyDescent="0.15">
      <c r="A177" s="24" t="s">
        <v>182</v>
      </c>
      <c r="B177" s="25">
        <v>2855</v>
      </c>
      <c r="C177" s="29">
        <v>4</v>
      </c>
      <c r="D177" s="29">
        <v>1</v>
      </c>
      <c r="E177" s="29">
        <f t="shared" si="4"/>
        <v>713.75</v>
      </c>
      <c r="F177" s="29">
        <f t="shared" si="5"/>
        <v>713.75</v>
      </c>
    </row>
    <row r="178" spans="1:6" s="1" customFormat="1" ht="15.4" customHeight="1" x14ac:dyDescent="0.15">
      <c r="A178" s="24" t="s">
        <v>183</v>
      </c>
      <c r="B178" s="25">
        <v>6457</v>
      </c>
      <c r="C178" s="29">
        <v>4</v>
      </c>
      <c r="D178" s="29">
        <v>1</v>
      </c>
      <c r="E178" s="29">
        <f t="shared" si="4"/>
        <v>1614.25</v>
      </c>
      <c r="F178" s="29">
        <f t="shared" si="5"/>
        <v>1614.25</v>
      </c>
    </row>
    <row r="179" spans="1:6" s="1" customFormat="1" ht="15.4" customHeight="1" x14ac:dyDescent="0.15">
      <c r="A179" s="24" t="s">
        <v>184</v>
      </c>
      <c r="B179" s="25">
        <v>3619</v>
      </c>
      <c r="C179" s="29">
        <v>4</v>
      </c>
      <c r="D179" s="29">
        <v>1</v>
      </c>
      <c r="E179" s="29">
        <f t="shared" si="4"/>
        <v>904.75</v>
      </c>
      <c r="F179" s="29">
        <f t="shared" si="5"/>
        <v>904.75</v>
      </c>
    </row>
    <row r="180" spans="1:6" s="1" customFormat="1" ht="15.4" customHeight="1" x14ac:dyDescent="0.15">
      <c r="A180" s="24" t="s">
        <v>185</v>
      </c>
      <c r="B180" s="25">
        <v>2234</v>
      </c>
      <c r="C180" s="29">
        <v>4</v>
      </c>
      <c r="D180" s="29">
        <v>1</v>
      </c>
      <c r="E180" s="29">
        <f t="shared" si="4"/>
        <v>558.5</v>
      </c>
      <c r="F180" s="29">
        <f t="shared" si="5"/>
        <v>558.5</v>
      </c>
    </row>
    <row r="181" spans="1:6" s="1" customFormat="1" ht="15.4" customHeight="1" x14ac:dyDescent="0.15">
      <c r="A181" s="24" t="s">
        <v>186</v>
      </c>
      <c r="B181" s="25">
        <v>5169</v>
      </c>
      <c r="C181" s="29">
        <v>4</v>
      </c>
      <c r="D181" s="29">
        <v>1</v>
      </c>
      <c r="E181" s="29">
        <f t="shared" si="4"/>
        <v>1292.25</v>
      </c>
      <c r="F181" s="29">
        <f t="shared" si="5"/>
        <v>1292.25</v>
      </c>
    </row>
    <row r="182" spans="1:6" s="1" customFormat="1" ht="15.4" customHeight="1" x14ac:dyDescent="0.15">
      <c r="A182" s="24" t="s">
        <v>187</v>
      </c>
      <c r="B182" s="25">
        <v>2285</v>
      </c>
      <c r="C182" s="29">
        <v>4</v>
      </c>
      <c r="D182" s="29">
        <v>1</v>
      </c>
      <c r="E182" s="29">
        <f t="shared" si="4"/>
        <v>571.25</v>
      </c>
      <c r="F182" s="29">
        <f t="shared" si="5"/>
        <v>571.25</v>
      </c>
    </row>
    <row r="183" spans="1:6" s="1" customFormat="1" ht="15.4" customHeight="1" x14ac:dyDescent="0.15">
      <c r="A183" s="24" t="s">
        <v>188</v>
      </c>
      <c r="B183" s="25">
        <v>5788</v>
      </c>
      <c r="C183" s="29">
        <v>4</v>
      </c>
      <c r="D183" s="29">
        <v>0</v>
      </c>
      <c r="E183" s="29">
        <f t="shared" si="4"/>
        <v>1447</v>
      </c>
      <c r="F183" s="29">
        <f t="shared" si="5"/>
        <v>0</v>
      </c>
    </row>
    <row r="184" spans="1:6" s="1" customFormat="1" ht="15.4" customHeight="1" x14ac:dyDescent="0.15">
      <c r="A184" s="24" t="s">
        <v>189</v>
      </c>
      <c r="B184" s="25">
        <v>4804</v>
      </c>
      <c r="C184" s="29">
        <v>4</v>
      </c>
      <c r="D184" s="29">
        <v>1</v>
      </c>
      <c r="E184" s="29">
        <f t="shared" si="4"/>
        <v>1201</v>
      </c>
      <c r="F184" s="29">
        <f t="shared" si="5"/>
        <v>1201</v>
      </c>
    </row>
    <row r="185" spans="1:6" s="1" customFormat="1" ht="15.4" customHeight="1" x14ac:dyDescent="0.15">
      <c r="A185" s="24" t="s">
        <v>190</v>
      </c>
      <c r="B185" s="25">
        <v>4396</v>
      </c>
      <c r="C185" s="29">
        <v>4</v>
      </c>
      <c r="D185" s="29">
        <v>1</v>
      </c>
      <c r="E185" s="29">
        <f t="shared" si="4"/>
        <v>1099</v>
      </c>
      <c r="F185" s="29">
        <f t="shared" si="5"/>
        <v>1099</v>
      </c>
    </row>
    <row r="186" spans="1:6" s="1" customFormat="1" ht="15.4" customHeight="1" x14ac:dyDescent="0.15">
      <c r="A186" s="24" t="s">
        <v>191</v>
      </c>
      <c r="B186" s="25">
        <v>1574</v>
      </c>
      <c r="C186" s="29">
        <v>4</v>
      </c>
      <c r="D186" s="29">
        <v>1</v>
      </c>
      <c r="E186" s="29">
        <f t="shared" si="4"/>
        <v>393.5</v>
      </c>
      <c r="F186" s="29">
        <f t="shared" si="5"/>
        <v>393.5</v>
      </c>
    </row>
    <row r="187" spans="1:6" s="1" customFormat="1" ht="15.4" customHeight="1" x14ac:dyDescent="0.15">
      <c r="A187" s="24" t="s">
        <v>192</v>
      </c>
      <c r="B187" s="25">
        <v>1792</v>
      </c>
      <c r="C187" s="29">
        <v>4</v>
      </c>
      <c r="D187" s="29">
        <v>1</v>
      </c>
      <c r="E187" s="29">
        <f t="shared" si="4"/>
        <v>448</v>
      </c>
      <c r="F187" s="29">
        <f t="shared" si="5"/>
        <v>448</v>
      </c>
    </row>
    <row r="188" spans="1:6" s="1" customFormat="1" ht="15.4" customHeight="1" x14ac:dyDescent="0.15">
      <c r="A188" s="24" t="s">
        <v>193</v>
      </c>
      <c r="B188" s="25">
        <v>2186</v>
      </c>
      <c r="C188" s="29">
        <v>4</v>
      </c>
      <c r="D188" s="29">
        <v>1</v>
      </c>
      <c r="E188" s="29">
        <f t="shared" si="4"/>
        <v>546.5</v>
      </c>
      <c r="F188" s="29">
        <f t="shared" si="5"/>
        <v>546.5</v>
      </c>
    </row>
    <row r="189" spans="1:6" s="1" customFormat="1" ht="15.4" customHeight="1" x14ac:dyDescent="0.15">
      <c r="A189" s="24" t="s">
        <v>194</v>
      </c>
      <c r="B189" s="25">
        <v>4594</v>
      </c>
      <c r="C189" s="29">
        <v>4</v>
      </c>
      <c r="D189" s="29">
        <v>1</v>
      </c>
      <c r="E189" s="29">
        <f t="shared" si="4"/>
        <v>1148.5</v>
      </c>
      <c r="F189" s="29">
        <f t="shared" si="5"/>
        <v>1148.5</v>
      </c>
    </row>
    <row r="190" spans="1:6" s="1" customFormat="1" ht="15.4" customHeight="1" x14ac:dyDescent="0.15">
      <c r="A190" s="24" t="s">
        <v>195</v>
      </c>
      <c r="B190" s="25">
        <v>6278</v>
      </c>
      <c r="C190" s="29">
        <v>4</v>
      </c>
      <c r="D190" s="29">
        <v>1</v>
      </c>
      <c r="E190" s="29">
        <f t="shared" si="4"/>
        <v>1569.5</v>
      </c>
      <c r="F190" s="29">
        <f t="shared" si="5"/>
        <v>1569.5</v>
      </c>
    </row>
    <row r="191" spans="1:6" s="1" customFormat="1" ht="15.4" customHeight="1" x14ac:dyDescent="0.15">
      <c r="A191" s="24" t="s">
        <v>196</v>
      </c>
      <c r="B191" s="25">
        <v>4414</v>
      </c>
      <c r="C191" s="29">
        <v>4</v>
      </c>
      <c r="D191" s="29">
        <v>0</v>
      </c>
      <c r="E191" s="29">
        <f t="shared" si="4"/>
        <v>1103.5</v>
      </c>
      <c r="F191" s="29">
        <f t="shared" si="5"/>
        <v>0</v>
      </c>
    </row>
    <row r="192" spans="1:6" s="1" customFormat="1" ht="15.4" customHeight="1" x14ac:dyDescent="0.15">
      <c r="A192" s="24" t="s">
        <v>197</v>
      </c>
      <c r="B192" s="25">
        <v>5254</v>
      </c>
      <c r="C192" s="29">
        <v>4</v>
      </c>
      <c r="D192" s="29">
        <v>1</v>
      </c>
      <c r="E192" s="29">
        <f t="shared" si="4"/>
        <v>1313.5</v>
      </c>
      <c r="F192" s="29">
        <f t="shared" si="5"/>
        <v>1313.5</v>
      </c>
    </row>
    <row r="193" spans="1:6" s="1" customFormat="1" ht="15.4" customHeight="1" x14ac:dyDescent="0.15">
      <c r="A193" s="24" t="s">
        <v>198</v>
      </c>
      <c r="B193" s="25">
        <v>6112</v>
      </c>
      <c r="C193" s="29">
        <v>4</v>
      </c>
      <c r="D193" s="29">
        <v>1</v>
      </c>
      <c r="E193" s="29">
        <f t="shared" si="4"/>
        <v>1528</v>
      </c>
      <c r="F193" s="29">
        <f t="shared" si="5"/>
        <v>1528</v>
      </c>
    </row>
    <row r="194" spans="1:6" s="1" customFormat="1" ht="15.4" customHeight="1" x14ac:dyDescent="0.15">
      <c r="A194" s="24" t="s">
        <v>199</v>
      </c>
      <c r="B194" s="25">
        <v>2843</v>
      </c>
      <c r="C194" s="29">
        <v>4</v>
      </c>
      <c r="D194" s="29">
        <v>1</v>
      </c>
      <c r="E194" s="29">
        <f t="shared" si="4"/>
        <v>710.75</v>
      </c>
      <c r="F194" s="29">
        <f t="shared" si="5"/>
        <v>710.75</v>
      </c>
    </row>
    <row r="195" spans="1:6" s="1" customFormat="1" ht="15.4" customHeight="1" x14ac:dyDescent="0.15">
      <c r="A195" s="24" t="s">
        <v>200</v>
      </c>
      <c r="B195" s="25">
        <v>3442</v>
      </c>
      <c r="C195" s="29">
        <v>4</v>
      </c>
      <c r="D195" s="29">
        <v>1</v>
      </c>
      <c r="E195" s="29">
        <f t="shared" ref="E195:E258" si="6">B195/C195</f>
        <v>860.5</v>
      </c>
      <c r="F195" s="29">
        <f t="shared" si="5"/>
        <v>860.5</v>
      </c>
    </row>
    <row r="196" spans="1:6" s="1" customFormat="1" ht="15.4" customHeight="1" x14ac:dyDescent="0.15">
      <c r="A196" s="24" t="s">
        <v>201</v>
      </c>
      <c r="B196" s="25">
        <v>5164</v>
      </c>
      <c r="C196" s="29">
        <v>4</v>
      </c>
      <c r="D196" s="29">
        <v>0</v>
      </c>
      <c r="E196" s="29">
        <f t="shared" si="6"/>
        <v>1291</v>
      </c>
      <c r="F196" s="29">
        <f t="shared" ref="F196:F259" si="7">D196*E196</f>
        <v>0</v>
      </c>
    </row>
    <row r="197" spans="1:6" s="1" customFormat="1" ht="15.4" customHeight="1" x14ac:dyDescent="0.15">
      <c r="A197" s="24" t="s">
        <v>202</v>
      </c>
      <c r="B197" s="25">
        <v>2253</v>
      </c>
      <c r="C197" s="29">
        <v>4</v>
      </c>
      <c r="D197" s="29">
        <v>0</v>
      </c>
      <c r="E197" s="29">
        <f t="shared" si="6"/>
        <v>563.25</v>
      </c>
      <c r="F197" s="29">
        <f t="shared" si="7"/>
        <v>0</v>
      </c>
    </row>
    <row r="198" spans="1:6" s="1" customFormat="1" ht="15.4" customHeight="1" x14ac:dyDescent="0.15">
      <c r="A198" s="24" t="s">
        <v>203</v>
      </c>
      <c r="B198" s="25">
        <v>4946</v>
      </c>
      <c r="C198" s="29">
        <v>4</v>
      </c>
      <c r="D198" s="29">
        <v>1</v>
      </c>
      <c r="E198" s="29">
        <f t="shared" si="6"/>
        <v>1236.5</v>
      </c>
      <c r="F198" s="29">
        <f t="shared" si="7"/>
        <v>1236.5</v>
      </c>
    </row>
    <row r="199" spans="1:6" s="1" customFormat="1" ht="15.4" customHeight="1" x14ac:dyDescent="0.15">
      <c r="A199" s="24" t="s">
        <v>204</v>
      </c>
      <c r="B199" s="25">
        <v>3176</v>
      </c>
      <c r="C199" s="29">
        <v>4</v>
      </c>
      <c r="D199" s="29">
        <v>0</v>
      </c>
      <c r="E199" s="29">
        <f t="shared" si="6"/>
        <v>794</v>
      </c>
      <c r="F199" s="29">
        <f t="shared" si="7"/>
        <v>0</v>
      </c>
    </row>
    <row r="200" spans="1:6" s="1" customFormat="1" ht="15.4" customHeight="1" x14ac:dyDescent="0.15">
      <c r="A200" s="24" t="s">
        <v>205</v>
      </c>
      <c r="B200" s="25">
        <v>3890</v>
      </c>
      <c r="C200" s="29">
        <v>4</v>
      </c>
      <c r="D200" s="29">
        <v>0</v>
      </c>
      <c r="E200" s="29">
        <f t="shared" si="6"/>
        <v>972.5</v>
      </c>
      <c r="F200" s="29">
        <f t="shared" si="7"/>
        <v>0</v>
      </c>
    </row>
    <row r="201" spans="1:6" s="1" customFormat="1" ht="15.4" customHeight="1" x14ac:dyDescent="0.15">
      <c r="A201" s="24" t="s">
        <v>206</v>
      </c>
      <c r="B201" s="25">
        <v>7675</v>
      </c>
      <c r="C201" s="29">
        <v>4</v>
      </c>
      <c r="D201" s="29">
        <v>1</v>
      </c>
      <c r="E201" s="29">
        <f t="shared" si="6"/>
        <v>1918.75</v>
      </c>
      <c r="F201" s="29">
        <f t="shared" si="7"/>
        <v>1918.75</v>
      </c>
    </row>
    <row r="202" spans="1:6" s="1" customFormat="1" ht="15.4" customHeight="1" x14ac:dyDescent="0.15">
      <c r="A202" s="24" t="s">
        <v>207</v>
      </c>
      <c r="B202" s="25">
        <v>3795</v>
      </c>
      <c r="C202" s="29">
        <v>4</v>
      </c>
      <c r="D202" s="29">
        <v>1</v>
      </c>
      <c r="E202" s="29">
        <f t="shared" si="6"/>
        <v>948.75</v>
      </c>
      <c r="F202" s="29">
        <f t="shared" si="7"/>
        <v>948.75</v>
      </c>
    </row>
    <row r="203" spans="1:6" s="1" customFormat="1" ht="15.4" customHeight="1" x14ac:dyDescent="0.15">
      <c r="A203" s="24" t="s">
        <v>208</v>
      </c>
      <c r="B203" s="25">
        <v>2987</v>
      </c>
      <c r="C203" s="29">
        <v>4</v>
      </c>
      <c r="D203" s="29">
        <v>1</v>
      </c>
      <c r="E203" s="29">
        <f t="shared" si="6"/>
        <v>746.75</v>
      </c>
      <c r="F203" s="29">
        <f t="shared" si="7"/>
        <v>746.75</v>
      </c>
    </row>
    <row r="204" spans="1:6" s="1" customFormat="1" ht="15.4" customHeight="1" x14ac:dyDescent="0.15">
      <c r="A204" s="24" t="s">
        <v>209</v>
      </c>
      <c r="B204" s="25">
        <v>5769</v>
      </c>
      <c r="C204" s="29">
        <v>4</v>
      </c>
      <c r="D204" s="29">
        <v>0</v>
      </c>
      <c r="E204" s="29">
        <f t="shared" si="6"/>
        <v>1442.25</v>
      </c>
      <c r="F204" s="29">
        <f t="shared" si="7"/>
        <v>0</v>
      </c>
    </row>
    <row r="205" spans="1:6" s="1" customFormat="1" ht="15.4" customHeight="1" x14ac:dyDescent="0.15">
      <c r="A205" s="24" t="s">
        <v>210</v>
      </c>
      <c r="B205" s="25">
        <v>5673</v>
      </c>
      <c r="C205" s="29">
        <v>4</v>
      </c>
      <c r="D205" s="29">
        <v>1</v>
      </c>
      <c r="E205" s="29">
        <f t="shared" si="6"/>
        <v>1418.25</v>
      </c>
      <c r="F205" s="29">
        <f t="shared" si="7"/>
        <v>1418.25</v>
      </c>
    </row>
    <row r="206" spans="1:6" s="1" customFormat="1" ht="15.4" customHeight="1" x14ac:dyDescent="0.15">
      <c r="A206" s="24" t="s">
        <v>211</v>
      </c>
      <c r="B206" s="25">
        <v>2773</v>
      </c>
      <c r="C206" s="29">
        <v>4</v>
      </c>
      <c r="D206" s="29">
        <v>1</v>
      </c>
      <c r="E206" s="29">
        <f t="shared" si="6"/>
        <v>693.25</v>
      </c>
      <c r="F206" s="29">
        <f t="shared" si="7"/>
        <v>693.25</v>
      </c>
    </row>
    <row r="207" spans="1:6" s="1" customFormat="1" ht="15.4" customHeight="1" x14ac:dyDescent="0.15">
      <c r="A207" s="24" t="s">
        <v>212</v>
      </c>
      <c r="B207" s="25">
        <v>5064</v>
      </c>
      <c r="C207" s="29">
        <v>4</v>
      </c>
      <c r="D207" s="29">
        <v>1</v>
      </c>
      <c r="E207" s="29">
        <f t="shared" si="6"/>
        <v>1266</v>
      </c>
      <c r="F207" s="29">
        <f t="shared" si="7"/>
        <v>1266</v>
      </c>
    </row>
    <row r="208" spans="1:6" s="1" customFormat="1" ht="15.4" customHeight="1" x14ac:dyDescent="0.15">
      <c r="A208" s="24" t="s">
        <v>213</v>
      </c>
      <c r="B208" s="25">
        <v>2708</v>
      </c>
      <c r="C208" s="29">
        <v>4</v>
      </c>
      <c r="D208" s="29">
        <v>1</v>
      </c>
      <c r="E208" s="29">
        <f t="shared" si="6"/>
        <v>677</v>
      </c>
      <c r="F208" s="29">
        <f t="shared" si="7"/>
        <v>677</v>
      </c>
    </row>
    <row r="209" spans="1:6" s="1" customFormat="1" ht="15.4" customHeight="1" x14ac:dyDescent="0.15">
      <c r="A209" s="24" t="s">
        <v>214</v>
      </c>
      <c r="B209" s="25">
        <v>3475</v>
      </c>
      <c r="C209" s="29">
        <v>4</v>
      </c>
      <c r="D209" s="29">
        <v>0</v>
      </c>
      <c r="E209" s="29">
        <f t="shared" si="6"/>
        <v>868.75</v>
      </c>
      <c r="F209" s="29">
        <f t="shared" si="7"/>
        <v>0</v>
      </c>
    </row>
    <row r="210" spans="1:6" s="1" customFormat="1" ht="15.4" customHeight="1" x14ac:dyDescent="0.15">
      <c r="A210" s="24" t="s">
        <v>215</v>
      </c>
      <c r="B210" s="25">
        <v>906</v>
      </c>
      <c r="C210" s="29">
        <v>4</v>
      </c>
      <c r="D210" s="29">
        <v>0</v>
      </c>
      <c r="E210" s="29">
        <f t="shared" si="6"/>
        <v>226.5</v>
      </c>
      <c r="F210" s="29">
        <f t="shared" si="7"/>
        <v>0</v>
      </c>
    </row>
    <row r="211" spans="1:6" s="1" customFormat="1" ht="15.4" customHeight="1" x14ac:dyDescent="0.15">
      <c r="A211" s="24" t="s">
        <v>216</v>
      </c>
      <c r="B211" s="25">
        <v>6070</v>
      </c>
      <c r="C211" s="29">
        <v>4</v>
      </c>
      <c r="D211" s="29">
        <v>1</v>
      </c>
      <c r="E211" s="29">
        <f t="shared" si="6"/>
        <v>1517.5</v>
      </c>
      <c r="F211" s="29">
        <f t="shared" si="7"/>
        <v>1517.5</v>
      </c>
    </row>
    <row r="212" spans="1:6" s="1" customFormat="1" ht="15.4" customHeight="1" x14ac:dyDescent="0.15">
      <c r="A212" s="24" t="s">
        <v>217</v>
      </c>
      <c r="B212" s="25">
        <v>4131</v>
      </c>
      <c r="C212" s="29">
        <v>4</v>
      </c>
      <c r="D212" s="29">
        <v>0</v>
      </c>
      <c r="E212" s="29">
        <f t="shared" si="6"/>
        <v>1032.75</v>
      </c>
      <c r="F212" s="29">
        <f t="shared" si="7"/>
        <v>0</v>
      </c>
    </row>
    <row r="213" spans="1:6" s="1" customFormat="1" ht="15.4" customHeight="1" x14ac:dyDescent="0.15">
      <c r="A213" s="24" t="s">
        <v>218</v>
      </c>
      <c r="B213" s="25">
        <v>4372</v>
      </c>
      <c r="C213" s="29">
        <v>4</v>
      </c>
      <c r="D213" s="29">
        <v>1</v>
      </c>
      <c r="E213" s="29">
        <f t="shared" si="6"/>
        <v>1093</v>
      </c>
      <c r="F213" s="29">
        <f t="shared" si="7"/>
        <v>1093</v>
      </c>
    </row>
    <row r="214" spans="1:6" s="1" customFormat="1" ht="15.4" customHeight="1" x14ac:dyDescent="0.15">
      <c r="A214" s="24" t="s">
        <v>219</v>
      </c>
      <c r="B214" s="25">
        <v>2542</v>
      </c>
      <c r="C214" s="29">
        <v>4</v>
      </c>
      <c r="D214" s="29">
        <v>1</v>
      </c>
      <c r="E214" s="29">
        <f t="shared" si="6"/>
        <v>635.5</v>
      </c>
      <c r="F214" s="29">
        <f t="shared" si="7"/>
        <v>635.5</v>
      </c>
    </row>
    <row r="215" spans="1:6" s="1" customFormat="1" ht="15.4" customHeight="1" x14ac:dyDescent="0.15">
      <c r="A215" s="24" t="s">
        <v>220</v>
      </c>
      <c r="B215" s="25">
        <v>3971</v>
      </c>
      <c r="C215" s="29">
        <v>4</v>
      </c>
      <c r="D215" s="29">
        <v>0</v>
      </c>
      <c r="E215" s="29">
        <f t="shared" si="6"/>
        <v>992.75</v>
      </c>
      <c r="F215" s="29">
        <f t="shared" si="7"/>
        <v>0</v>
      </c>
    </row>
    <row r="216" spans="1:6" s="1" customFormat="1" ht="15.4" customHeight="1" x14ac:dyDescent="0.15">
      <c r="A216" s="24" t="s">
        <v>221</v>
      </c>
      <c r="B216" s="25">
        <v>5668</v>
      </c>
      <c r="C216" s="29">
        <v>4</v>
      </c>
      <c r="D216" s="29">
        <v>0</v>
      </c>
      <c r="E216" s="29">
        <f t="shared" si="6"/>
        <v>1417</v>
      </c>
      <c r="F216" s="29">
        <f t="shared" si="7"/>
        <v>0</v>
      </c>
    </row>
    <row r="217" spans="1:6" s="1" customFormat="1" ht="15.4" customHeight="1" x14ac:dyDescent="0.15">
      <c r="A217" s="24" t="s">
        <v>222</v>
      </c>
      <c r="B217" s="25">
        <v>3244</v>
      </c>
      <c r="C217" s="29">
        <v>4</v>
      </c>
      <c r="D217" s="29">
        <v>1</v>
      </c>
      <c r="E217" s="29">
        <f t="shared" si="6"/>
        <v>811</v>
      </c>
      <c r="F217" s="29">
        <f t="shared" si="7"/>
        <v>811</v>
      </c>
    </row>
    <row r="218" spans="1:6" s="1" customFormat="1" ht="15.4" customHeight="1" x14ac:dyDescent="0.15">
      <c r="A218" s="24" t="s">
        <v>223</v>
      </c>
      <c r="B218" s="25">
        <v>3531</v>
      </c>
      <c r="C218" s="29">
        <v>4</v>
      </c>
      <c r="D218" s="29">
        <v>1</v>
      </c>
      <c r="E218" s="29">
        <f t="shared" si="6"/>
        <v>882.75</v>
      </c>
      <c r="F218" s="29">
        <f t="shared" si="7"/>
        <v>882.75</v>
      </c>
    </row>
    <row r="219" spans="1:6" s="1" customFormat="1" ht="15.4" customHeight="1" x14ac:dyDescent="0.15">
      <c r="A219" s="24" t="s">
        <v>224</v>
      </c>
      <c r="B219" s="25">
        <v>2105</v>
      </c>
      <c r="C219" s="29">
        <v>4</v>
      </c>
      <c r="D219" s="29">
        <v>1</v>
      </c>
      <c r="E219" s="29">
        <f t="shared" si="6"/>
        <v>526.25</v>
      </c>
      <c r="F219" s="29">
        <f t="shared" si="7"/>
        <v>526.25</v>
      </c>
    </row>
    <row r="220" spans="1:6" s="1" customFormat="1" ht="15.4" customHeight="1" x14ac:dyDescent="0.15">
      <c r="A220" s="32" t="s">
        <v>225</v>
      </c>
      <c r="B220" s="33">
        <v>4054</v>
      </c>
      <c r="C220" s="29">
        <v>4</v>
      </c>
      <c r="D220" s="29">
        <v>0</v>
      </c>
      <c r="E220" s="29">
        <f t="shared" si="6"/>
        <v>1013.5</v>
      </c>
      <c r="F220" s="29">
        <f t="shared" si="7"/>
        <v>0</v>
      </c>
    </row>
    <row r="221" spans="1:6" s="1" customFormat="1" ht="15.4" customHeight="1" x14ac:dyDescent="0.15">
      <c r="A221" s="24" t="s">
        <v>226</v>
      </c>
      <c r="B221" s="25">
        <v>4121</v>
      </c>
      <c r="C221" s="29">
        <v>4</v>
      </c>
      <c r="D221" s="29">
        <v>1</v>
      </c>
      <c r="E221" s="29">
        <f t="shared" si="6"/>
        <v>1030.25</v>
      </c>
      <c r="F221" s="29">
        <f t="shared" si="7"/>
        <v>1030.25</v>
      </c>
    </row>
    <row r="222" spans="1:6" s="1" customFormat="1" ht="15.4" customHeight="1" x14ac:dyDescent="0.15">
      <c r="A222" s="24" t="s">
        <v>227</v>
      </c>
      <c r="B222" s="25">
        <v>2090</v>
      </c>
      <c r="C222" s="29">
        <v>4</v>
      </c>
      <c r="D222" s="29">
        <v>1</v>
      </c>
      <c r="E222" s="29">
        <f t="shared" si="6"/>
        <v>522.5</v>
      </c>
      <c r="F222" s="29">
        <f t="shared" si="7"/>
        <v>522.5</v>
      </c>
    </row>
    <row r="223" spans="1:6" s="1" customFormat="1" ht="15.4" customHeight="1" x14ac:dyDescent="0.15">
      <c r="A223" s="24" t="s">
        <v>228</v>
      </c>
      <c r="B223" s="25">
        <v>2745</v>
      </c>
      <c r="C223" s="29">
        <v>4</v>
      </c>
      <c r="D223" s="29">
        <v>1</v>
      </c>
      <c r="E223" s="29">
        <f t="shared" si="6"/>
        <v>686.25</v>
      </c>
      <c r="F223" s="29">
        <f t="shared" si="7"/>
        <v>686.25</v>
      </c>
    </row>
    <row r="224" spans="1:6" s="1" customFormat="1" ht="15.4" customHeight="1" x14ac:dyDescent="0.15">
      <c r="A224" s="24" t="s">
        <v>229</v>
      </c>
      <c r="B224" s="25">
        <v>2631</v>
      </c>
      <c r="C224" s="29">
        <v>4</v>
      </c>
      <c r="D224" s="29">
        <v>1</v>
      </c>
      <c r="E224" s="29">
        <f t="shared" si="6"/>
        <v>657.75</v>
      </c>
      <c r="F224" s="29">
        <f t="shared" si="7"/>
        <v>657.75</v>
      </c>
    </row>
    <row r="225" spans="1:6" s="1" customFormat="1" ht="15.4" customHeight="1" x14ac:dyDescent="0.15">
      <c r="A225" s="24" t="s">
        <v>230</v>
      </c>
      <c r="B225" s="25">
        <v>5009</v>
      </c>
      <c r="C225" s="29">
        <v>4</v>
      </c>
      <c r="D225" s="29">
        <v>1</v>
      </c>
      <c r="E225" s="29">
        <f t="shared" si="6"/>
        <v>1252.25</v>
      </c>
      <c r="F225" s="29">
        <f t="shared" si="7"/>
        <v>1252.25</v>
      </c>
    </row>
    <row r="226" spans="1:6" s="1" customFormat="1" ht="15.4" customHeight="1" x14ac:dyDescent="0.15">
      <c r="A226" s="24" t="s">
        <v>231</v>
      </c>
      <c r="B226" s="25">
        <v>6072</v>
      </c>
      <c r="C226" s="29">
        <v>4</v>
      </c>
      <c r="D226" s="29">
        <v>0</v>
      </c>
      <c r="E226" s="29">
        <f t="shared" si="6"/>
        <v>1518</v>
      </c>
      <c r="F226" s="29">
        <f t="shared" si="7"/>
        <v>0</v>
      </c>
    </row>
    <row r="227" spans="1:6" s="1" customFormat="1" ht="15.4" customHeight="1" x14ac:dyDescent="0.15">
      <c r="A227" s="24" t="s">
        <v>232</v>
      </c>
      <c r="B227" s="25">
        <v>4227</v>
      </c>
      <c r="C227" s="29">
        <v>4</v>
      </c>
      <c r="D227" s="29">
        <v>0</v>
      </c>
      <c r="E227" s="29">
        <f t="shared" si="6"/>
        <v>1056.75</v>
      </c>
      <c r="F227" s="29">
        <f t="shared" si="7"/>
        <v>0</v>
      </c>
    </row>
    <row r="228" spans="1:6" s="1" customFormat="1" ht="15.4" customHeight="1" x14ac:dyDescent="0.15">
      <c r="A228" s="24" t="s">
        <v>233</v>
      </c>
      <c r="B228" s="25">
        <v>3400</v>
      </c>
      <c r="C228" s="29">
        <v>4</v>
      </c>
      <c r="D228" s="29">
        <v>1</v>
      </c>
      <c r="E228" s="29">
        <f t="shared" si="6"/>
        <v>850</v>
      </c>
      <c r="F228" s="29">
        <f t="shared" si="7"/>
        <v>850</v>
      </c>
    </row>
    <row r="229" spans="1:6" s="1" customFormat="1" ht="15.4" customHeight="1" x14ac:dyDescent="0.15">
      <c r="A229" s="24" t="s">
        <v>234</v>
      </c>
      <c r="B229" s="25">
        <v>1756</v>
      </c>
      <c r="C229" s="29">
        <v>4</v>
      </c>
      <c r="D229" s="29">
        <v>0</v>
      </c>
      <c r="E229" s="29">
        <f t="shared" si="6"/>
        <v>439</v>
      </c>
      <c r="F229" s="29">
        <f t="shared" si="7"/>
        <v>0</v>
      </c>
    </row>
    <row r="230" spans="1:6" s="1" customFormat="1" ht="15.4" customHeight="1" x14ac:dyDescent="0.15">
      <c r="A230" s="24" t="s">
        <v>235</v>
      </c>
      <c r="B230" s="25">
        <v>2234</v>
      </c>
      <c r="C230" s="29">
        <v>4</v>
      </c>
      <c r="D230" s="29">
        <v>0</v>
      </c>
      <c r="E230" s="29">
        <f t="shared" si="6"/>
        <v>558.5</v>
      </c>
      <c r="F230" s="29">
        <f t="shared" si="7"/>
        <v>0</v>
      </c>
    </row>
    <row r="231" spans="1:6" s="1" customFormat="1" ht="15.4" customHeight="1" x14ac:dyDescent="0.15">
      <c r="A231" s="24" t="s">
        <v>236</v>
      </c>
      <c r="B231" s="25">
        <v>3451</v>
      </c>
      <c r="C231" s="29">
        <v>4</v>
      </c>
      <c r="D231" s="29">
        <v>1</v>
      </c>
      <c r="E231" s="29">
        <f t="shared" si="6"/>
        <v>862.75</v>
      </c>
      <c r="F231" s="29">
        <f t="shared" si="7"/>
        <v>862.75</v>
      </c>
    </row>
    <row r="232" spans="1:6" s="1" customFormat="1" ht="15.4" customHeight="1" x14ac:dyDescent="0.15">
      <c r="A232" s="36" t="s">
        <v>237</v>
      </c>
      <c r="B232" s="33">
        <v>13810</v>
      </c>
      <c r="C232" s="29">
        <v>4</v>
      </c>
      <c r="D232" s="29">
        <v>1</v>
      </c>
      <c r="E232" s="29">
        <f t="shared" si="6"/>
        <v>3452.5</v>
      </c>
      <c r="F232" s="29">
        <f t="shared" si="7"/>
        <v>3452.5</v>
      </c>
    </row>
    <row r="233" spans="1:6" s="1" customFormat="1" ht="15.4" customHeight="1" x14ac:dyDescent="0.15">
      <c r="A233" s="24" t="s">
        <v>238</v>
      </c>
      <c r="B233" s="25">
        <v>3731</v>
      </c>
      <c r="C233" s="29">
        <v>4</v>
      </c>
      <c r="D233" s="29">
        <v>1</v>
      </c>
      <c r="E233" s="29">
        <f t="shared" si="6"/>
        <v>932.75</v>
      </c>
      <c r="F233" s="29">
        <f t="shared" si="7"/>
        <v>932.75</v>
      </c>
    </row>
    <row r="234" spans="1:6" s="1" customFormat="1" ht="15.4" customHeight="1" x14ac:dyDescent="0.15">
      <c r="A234" s="32" t="s">
        <v>239</v>
      </c>
      <c r="B234" s="33">
        <v>4241</v>
      </c>
      <c r="C234" s="29">
        <v>4</v>
      </c>
      <c r="D234" s="29">
        <v>1</v>
      </c>
      <c r="E234" s="29">
        <f t="shared" si="6"/>
        <v>1060.25</v>
      </c>
      <c r="F234" s="29">
        <f t="shared" si="7"/>
        <v>1060.25</v>
      </c>
    </row>
    <row r="235" spans="1:6" s="1" customFormat="1" ht="15.4" customHeight="1" x14ac:dyDescent="0.15">
      <c r="A235" s="24" t="s">
        <v>240</v>
      </c>
      <c r="B235" s="25">
        <v>3100</v>
      </c>
      <c r="C235" s="29">
        <v>4</v>
      </c>
      <c r="D235" s="29">
        <v>0</v>
      </c>
      <c r="E235" s="29">
        <f t="shared" si="6"/>
        <v>775</v>
      </c>
      <c r="F235" s="29">
        <f t="shared" si="7"/>
        <v>0</v>
      </c>
    </row>
    <row r="236" spans="1:6" s="1" customFormat="1" ht="15.4" customHeight="1" x14ac:dyDescent="0.15">
      <c r="A236" s="24" t="s">
        <v>241</v>
      </c>
      <c r="B236" s="25">
        <v>2054</v>
      </c>
      <c r="C236" s="29">
        <v>4</v>
      </c>
      <c r="D236" s="29">
        <v>1</v>
      </c>
      <c r="E236" s="29">
        <f t="shared" si="6"/>
        <v>513.5</v>
      </c>
      <c r="F236" s="29">
        <f t="shared" si="7"/>
        <v>513.5</v>
      </c>
    </row>
    <row r="237" spans="1:6" s="1" customFormat="1" ht="15.4" customHeight="1" x14ac:dyDescent="0.15">
      <c r="A237" s="24" t="s">
        <v>242</v>
      </c>
      <c r="B237" s="25">
        <v>3620</v>
      </c>
      <c r="C237" s="29">
        <v>4</v>
      </c>
      <c r="D237" s="29">
        <v>0</v>
      </c>
      <c r="E237" s="29">
        <f t="shared" si="6"/>
        <v>905</v>
      </c>
      <c r="F237" s="29">
        <f t="shared" si="7"/>
        <v>0</v>
      </c>
    </row>
    <row r="238" spans="1:6" s="1" customFormat="1" ht="15.4" customHeight="1" x14ac:dyDescent="0.15">
      <c r="A238" s="24" t="s">
        <v>243</v>
      </c>
      <c r="B238" s="25">
        <v>3590</v>
      </c>
      <c r="C238" s="29">
        <v>4</v>
      </c>
      <c r="D238" s="29">
        <v>1</v>
      </c>
      <c r="E238" s="29">
        <f t="shared" si="6"/>
        <v>897.5</v>
      </c>
      <c r="F238" s="29">
        <f t="shared" si="7"/>
        <v>897.5</v>
      </c>
    </row>
    <row r="239" spans="1:6" s="1" customFormat="1" ht="15.4" customHeight="1" x14ac:dyDescent="0.15">
      <c r="A239" s="24" t="s">
        <v>244</v>
      </c>
      <c r="B239" s="25">
        <v>3278</v>
      </c>
      <c r="C239" s="29">
        <v>4</v>
      </c>
      <c r="D239" s="29">
        <v>1</v>
      </c>
      <c r="E239" s="29">
        <f t="shared" si="6"/>
        <v>819.5</v>
      </c>
      <c r="F239" s="29">
        <f t="shared" si="7"/>
        <v>819.5</v>
      </c>
    </row>
    <row r="240" spans="1:6" s="1" customFormat="1" ht="15.4" customHeight="1" x14ac:dyDescent="0.15">
      <c r="A240" s="24" t="s">
        <v>245</v>
      </c>
      <c r="B240" s="25">
        <v>2024</v>
      </c>
      <c r="C240" s="29">
        <v>4</v>
      </c>
      <c r="D240" s="29">
        <v>1</v>
      </c>
      <c r="E240" s="29">
        <f t="shared" si="6"/>
        <v>506</v>
      </c>
      <c r="F240" s="29">
        <f t="shared" si="7"/>
        <v>506</v>
      </c>
    </row>
    <row r="241" spans="1:6" s="1" customFormat="1" ht="15.4" customHeight="1" x14ac:dyDescent="0.15">
      <c r="A241" s="24" t="s">
        <v>246</v>
      </c>
      <c r="B241" s="25">
        <v>4272</v>
      </c>
      <c r="C241" s="29">
        <v>4</v>
      </c>
      <c r="D241" s="29">
        <v>1</v>
      </c>
      <c r="E241" s="29">
        <f t="shared" si="6"/>
        <v>1068</v>
      </c>
      <c r="F241" s="29">
        <f t="shared" si="7"/>
        <v>1068</v>
      </c>
    </row>
    <row r="242" spans="1:6" s="1" customFormat="1" ht="15.4" customHeight="1" x14ac:dyDescent="0.15">
      <c r="A242" s="24" t="s">
        <v>247</v>
      </c>
      <c r="B242" s="25">
        <v>2588</v>
      </c>
      <c r="C242" s="29">
        <v>4</v>
      </c>
      <c r="D242" s="29">
        <v>0</v>
      </c>
      <c r="E242" s="29">
        <f t="shared" si="6"/>
        <v>647</v>
      </c>
      <c r="F242" s="29">
        <f t="shared" si="7"/>
        <v>0</v>
      </c>
    </row>
    <row r="243" spans="1:6" s="1" customFormat="1" ht="15.4" customHeight="1" x14ac:dyDescent="0.15">
      <c r="A243" s="24" t="s">
        <v>248</v>
      </c>
      <c r="B243" s="25">
        <v>2218</v>
      </c>
      <c r="C243" s="29">
        <v>4</v>
      </c>
      <c r="D243" s="29">
        <v>1</v>
      </c>
      <c r="E243" s="29">
        <f t="shared" si="6"/>
        <v>554.5</v>
      </c>
      <c r="F243" s="29">
        <f t="shared" si="7"/>
        <v>554.5</v>
      </c>
    </row>
    <row r="244" spans="1:6" s="1" customFormat="1" ht="15.4" customHeight="1" x14ac:dyDescent="0.15">
      <c r="A244" s="24" t="s">
        <v>249</v>
      </c>
      <c r="B244" s="25">
        <v>2230</v>
      </c>
      <c r="C244" s="29">
        <v>4</v>
      </c>
      <c r="D244" s="29">
        <v>1</v>
      </c>
      <c r="E244" s="29">
        <f t="shared" si="6"/>
        <v>557.5</v>
      </c>
      <c r="F244" s="29">
        <f t="shared" si="7"/>
        <v>557.5</v>
      </c>
    </row>
    <row r="245" spans="1:6" s="1" customFormat="1" ht="15.4" customHeight="1" x14ac:dyDescent="0.15">
      <c r="A245" s="24" t="s">
        <v>250</v>
      </c>
      <c r="B245" s="25">
        <v>5878</v>
      </c>
      <c r="C245" s="29">
        <v>4</v>
      </c>
      <c r="D245" s="29">
        <v>0</v>
      </c>
      <c r="E245" s="29">
        <f t="shared" si="6"/>
        <v>1469.5</v>
      </c>
      <c r="F245" s="29">
        <f t="shared" si="7"/>
        <v>0</v>
      </c>
    </row>
    <row r="246" spans="1:6" s="1" customFormat="1" ht="15.4" customHeight="1" x14ac:dyDescent="0.15">
      <c r="A246" s="24" t="s">
        <v>251</v>
      </c>
      <c r="B246" s="25">
        <v>3843</v>
      </c>
      <c r="C246" s="29">
        <v>4</v>
      </c>
      <c r="D246" s="29">
        <v>0</v>
      </c>
      <c r="E246" s="29">
        <f t="shared" si="6"/>
        <v>960.75</v>
      </c>
      <c r="F246" s="29">
        <f t="shared" si="7"/>
        <v>0</v>
      </c>
    </row>
    <row r="247" spans="1:6" s="1" customFormat="1" ht="15.4" customHeight="1" x14ac:dyDescent="0.15">
      <c r="A247" s="24" t="s">
        <v>252</v>
      </c>
      <c r="B247" s="25">
        <v>4457</v>
      </c>
      <c r="C247" s="29">
        <v>4</v>
      </c>
      <c r="D247" s="29">
        <v>1</v>
      </c>
      <c r="E247" s="29">
        <f t="shared" si="6"/>
        <v>1114.25</v>
      </c>
      <c r="F247" s="29">
        <f t="shared" si="7"/>
        <v>1114.25</v>
      </c>
    </row>
    <row r="248" spans="1:6" s="1" customFormat="1" ht="15.4" customHeight="1" x14ac:dyDescent="0.15">
      <c r="A248" s="24" t="s">
        <v>253</v>
      </c>
      <c r="B248" s="25">
        <v>4631</v>
      </c>
      <c r="C248" s="29">
        <v>4</v>
      </c>
      <c r="D248" s="29">
        <v>0</v>
      </c>
      <c r="E248" s="29">
        <f t="shared" si="6"/>
        <v>1157.75</v>
      </c>
      <c r="F248" s="29">
        <f t="shared" si="7"/>
        <v>0</v>
      </c>
    </row>
    <row r="249" spans="1:6" s="1" customFormat="1" ht="15.4" customHeight="1" x14ac:dyDescent="0.15">
      <c r="A249" s="24" t="s">
        <v>254</v>
      </c>
      <c r="B249" s="25">
        <v>5816</v>
      </c>
      <c r="C249" s="29">
        <v>4</v>
      </c>
      <c r="D249" s="29">
        <v>0</v>
      </c>
      <c r="E249" s="29">
        <f t="shared" si="6"/>
        <v>1454</v>
      </c>
      <c r="F249" s="29">
        <f t="shared" si="7"/>
        <v>0</v>
      </c>
    </row>
    <row r="250" spans="1:6" s="1" customFormat="1" ht="15.4" customHeight="1" x14ac:dyDescent="0.15">
      <c r="A250" s="24" t="s">
        <v>255</v>
      </c>
      <c r="B250" s="25">
        <v>354</v>
      </c>
      <c r="C250" s="29">
        <v>4</v>
      </c>
      <c r="D250" s="29">
        <v>1</v>
      </c>
      <c r="E250" s="29">
        <f t="shared" si="6"/>
        <v>88.5</v>
      </c>
      <c r="F250" s="29">
        <f t="shared" si="7"/>
        <v>88.5</v>
      </c>
    </row>
    <row r="251" spans="1:6" s="1" customFormat="1" ht="15.4" customHeight="1" x14ac:dyDescent="0.15">
      <c r="A251" s="24" t="s">
        <v>256</v>
      </c>
      <c r="B251" s="25">
        <v>2631</v>
      </c>
      <c r="C251" s="29">
        <v>4</v>
      </c>
      <c r="D251" s="29">
        <v>1</v>
      </c>
      <c r="E251" s="29">
        <f t="shared" si="6"/>
        <v>657.75</v>
      </c>
      <c r="F251" s="29">
        <f t="shared" si="7"/>
        <v>657.75</v>
      </c>
    </row>
    <row r="252" spans="1:6" s="1" customFormat="1" ht="15.4" customHeight="1" x14ac:dyDescent="0.15">
      <c r="A252" s="24" t="s">
        <v>257</v>
      </c>
      <c r="B252" s="25">
        <v>5988</v>
      </c>
      <c r="C252" s="29">
        <v>4</v>
      </c>
      <c r="D252" s="29">
        <v>1</v>
      </c>
      <c r="E252" s="29">
        <f t="shared" si="6"/>
        <v>1497</v>
      </c>
      <c r="F252" s="29">
        <f t="shared" si="7"/>
        <v>1497</v>
      </c>
    </row>
    <row r="253" spans="1:6" s="1" customFormat="1" ht="15.4" customHeight="1" x14ac:dyDescent="0.15">
      <c r="A253" s="24" t="s">
        <v>258</v>
      </c>
      <c r="B253" s="25">
        <v>4375</v>
      </c>
      <c r="C253" s="29">
        <v>4</v>
      </c>
      <c r="D253" s="29">
        <v>1</v>
      </c>
      <c r="E253" s="29">
        <f t="shared" si="6"/>
        <v>1093.75</v>
      </c>
      <c r="F253" s="29">
        <f t="shared" si="7"/>
        <v>1093.75</v>
      </c>
    </row>
    <row r="254" spans="1:6" s="1" customFormat="1" ht="15.4" customHeight="1" x14ac:dyDescent="0.15">
      <c r="A254" s="32" t="s">
        <v>259</v>
      </c>
      <c r="B254" s="33">
        <v>4791</v>
      </c>
      <c r="C254" s="29">
        <v>4</v>
      </c>
      <c r="D254" s="29">
        <v>1</v>
      </c>
      <c r="E254" s="29">
        <f t="shared" si="6"/>
        <v>1197.75</v>
      </c>
      <c r="F254" s="29">
        <f t="shared" si="7"/>
        <v>1197.75</v>
      </c>
    </row>
    <row r="255" spans="1:6" s="1" customFormat="1" ht="15.4" customHeight="1" x14ac:dyDescent="0.15">
      <c r="A255" s="24" t="s">
        <v>260</v>
      </c>
      <c r="B255" s="25">
        <v>1261</v>
      </c>
      <c r="C255" s="29">
        <v>4</v>
      </c>
      <c r="D255" s="29">
        <v>1</v>
      </c>
      <c r="E255" s="29">
        <f t="shared" si="6"/>
        <v>315.25</v>
      </c>
      <c r="F255" s="29">
        <f t="shared" si="7"/>
        <v>315.25</v>
      </c>
    </row>
    <row r="256" spans="1:6" s="1" customFormat="1" ht="15.4" customHeight="1" x14ac:dyDescent="0.15">
      <c r="A256" s="32" t="s">
        <v>261</v>
      </c>
      <c r="B256" s="33">
        <v>3077</v>
      </c>
      <c r="C256" s="29">
        <v>4</v>
      </c>
      <c r="D256" s="29">
        <v>0</v>
      </c>
      <c r="E256" s="29">
        <f t="shared" si="6"/>
        <v>769.25</v>
      </c>
      <c r="F256" s="29">
        <f t="shared" si="7"/>
        <v>0</v>
      </c>
    </row>
    <row r="257" spans="1:6" s="1" customFormat="1" ht="15.4" customHeight="1" x14ac:dyDescent="0.15">
      <c r="A257" s="24" t="s">
        <v>262</v>
      </c>
      <c r="B257" s="25">
        <v>2358</v>
      </c>
      <c r="C257" s="29">
        <v>4</v>
      </c>
      <c r="D257" s="29">
        <v>1</v>
      </c>
      <c r="E257" s="29">
        <f t="shared" si="6"/>
        <v>589.5</v>
      </c>
      <c r="F257" s="29">
        <f t="shared" si="7"/>
        <v>589.5</v>
      </c>
    </row>
    <row r="258" spans="1:6" s="1" customFormat="1" ht="15.4" customHeight="1" x14ac:dyDescent="0.15">
      <c r="A258" s="24" t="s">
        <v>263</v>
      </c>
      <c r="B258" s="25">
        <v>2867</v>
      </c>
      <c r="C258" s="29">
        <v>4</v>
      </c>
      <c r="D258" s="29">
        <v>0</v>
      </c>
      <c r="E258" s="29">
        <f t="shared" si="6"/>
        <v>716.75</v>
      </c>
      <c r="F258" s="29">
        <f t="shared" si="7"/>
        <v>0</v>
      </c>
    </row>
    <row r="259" spans="1:6" s="1" customFormat="1" ht="15.4" customHeight="1" x14ac:dyDescent="0.15">
      <c r="A259" s="24" t="s">
        <v>264</v>
      </c>
      <c r="B259" s="25">
        <v>460</v>
      </c>
      <c r="C259" s="29">
        <v>4</v>
      </c>
      <c r="D259" s="29">
        <v>1</v>
      </c>
      <c r="E259" s="29">
        <f t="shared" ref="E259:E288" si="8">B259/C259</f>
        <v>115</v>
      </c>
      <c r="F259" s="29">
        <f t="shared" si="7"/>
        <v>115</v>
      </c>
    </row>
    <row r="260" spans="1:6" s="1" customFormat="1" ht="15.4" customHeight="1" x14ac:dyDescent="0.15">
      <c r="A260" s="24" t="s">
        <v>265</v>
      </c>
      <c r="B260" s="25">
        <v>5912</v>
      </c>
      <c r="C260" s="29">
        <v>4</v>
      </c>
      <c r="D260" s="29">
        <v>1</v>
      </c>
      <c r="E260" s="29">
        <f t="shared" si="8"/>
        <v>1478</v>
      </c>
      <c r="F260" s="29">
        <f t="shared" ref="F260:F288" si="9">D260*E260</f>
        <v>1478</v>
      </c>
    </row>
    <row r="261" spans="1:6" s="1" customFormat="1" ht="15.4" customHeight="1" x14ac:dyDescent="0.15">
      <c r="A261" s="24" t="s">
        <v>266</v>
      </c>
      <c r="B261" s="25">
        <v>8225</v>
      </c>
      <c r="C261" s="29">
        <v>4</v>
      </c>
      <c r="D261" s="29">
        <v>1</v>
      </c>
      <c r="E261" s="29">
        <f t="shared" si="8"/>
        <v>2056.25</v>
      </c>
      <c r="F261" s="29">
        <f t="shared" si="9"/>
        <v>2056.25</v>
      </c>
    </row>
    <row r="262" spans="1:6" s="1" customFormat="1" ht="15.4" customHeight="1" x14ac:dyDescent="0.15">
      <c r="A262" s="24" t="s">
        <v>267</v>
      </c>
      <c r="B262" s="25">
        <v>2108</v>
      </c>
      <c r="C262" s="29">
        <v>4</v>
      </c>
      <c r="D262" s="29">
        <v>1</v>
      </c>
      <c r="E262" s="29">
        <f t="shared" si="8"/>
        <v>527</v>
      </c>
      <c r="F262" s="29">
        <f t="shared" si="9"/>
        <v>527</v>
      </c>
    </row>
    <row r="263" spans="1:6" s="1" customFormat="1" ht="15.4" customHeight="1" x14ac:dyDescent="0.15">
      <c r="A263" s="24" t="s">
        <v>268</v>
      </c>
      <c r="B263" s="25">
        <v>478</v>
      </c>
      <c r="C263" s="29">
        <v>4</v>
      </c>
      <c r="D263" s="29">
        <v>1</v>
      </c>
      <c r="E263" s="29">
        <f t="shared" si="8"/>
        <v>119.5</v>
      </c>
      <c r="F263" s="29">
        <f t="shared" si="9"/>
        <v>119.5</v>
      </c>
    </row>
    <row r="264" spans="1:6" s="1" customFormat="1" ht="15.4" customHeight="1" x14ac:dyDescent="0.15">
      <c r="A264" s="24" t="s">
        <v>269</v>
      </c>
      <c r="B264" s="25">
        <v>1790</v>
      </c>
      <c r="C264" s="29">
        <v>4</v>
      </c>
      <c r="D264" s="29">
        <v>1</v>
      </c>
      <c r="E264" s="29">
        <f t="shared" si="8"/>
        <v>447.5</v>
      </c>
      <c r="F264" s="29">
        <f t="shared" si="9"/>
        <v>447.5</v>
      </c>
    </row>
    <row r="265" spans="1:6" s="1" customFormat="1" ht="15.4" customHeight="1" x14ac:dyDescent="0.15">
      <c r="A265" s="24" t="s">
        <v>270</v>
      </c>
      <c r="B265" s="25">
        <v>4195</v>
      </c>
      <c r="C265" s="29">
        <v>4</v>
      </c>
      <c r="D265" s="29">
        <v>0</v>
      </c>
      <c r="E265" s="29">
        <f t="shared" si="8"/>
        <v>1048.75</v>
      </c>
      <c r="F265" s="29">
        <f t="shared" si="9"/>
        <v>0</v>
      </c>
    </row>
    <row r="266" spans="1:6" s="1" customFormat="1" ht="15.4" customHeight="1" x14ac:dyDescent="0.15">
      <c r="A266" s="24" t="s">
        <v>271</v>
      </c>
      <c r="B266" s="25">
        <v>3431</v>
      </c>
      <c r="C266" s="29">
        <v>4</v>
      </c>
      <c r="D266" s="29">
        <v>0</v>
      </c>
      <c r="E266" s="29">
        <f t="shared" si="8"/>
        <v>857.75</v>
      </c>
      <c r="F266" s="29">
        <f t="shared" si="9"/>
        <v>0</v>
      </c>
    </row>
    <row r="267" spans="1:6" s="1" customFormat="1" ht="15.4" customHeight="1" x14ac:dyDescent="0.15">
      <c r="A267" s="24" t="s">
        <v>272</v>
      </c>
      <c r="B267" s="25">
        <v>3517</v>
      </c>
      <c r="C267" s="29">
        <v>4</v>
      </c>
      <c r="D267" s="29">
        <v>1</v>
      </c>
      <c r="E267" s="29">
        <f t="shared" si="8"/>
        <v>879.25</v>
      </c>
      <c r="F267" s="29">
        <f t="shared" si="9"/>
        <v>879.25</v>
      </c>
    </row>
    <row r="268" spans="1:6" s="1" customFormat="1" ht="15.4" customHeight="1" x14ac:dyDescent="0.15">
      <c r="A268" s="24" t="s">
        <v>273</v>
      </c>
      <c r="B268" s="25">
        <v>3740</v>
      </c>
      <c r="C268" s="29">
        <v>4</v>
      </c>
      <c r="D268" s="29">
        <v>1</v>
      </c>
      <c r="E268" s="29">
        <f t="shared" si="8"/>
        <v>935</v>
      </c>
      <c r="F268" s="29">
        <f t="shared" si="9"/>
        <v>935</v>
      </c>
    </row>
    <row r="269" spans="1:6" s="1" customFormat="1" ht="15.4" customHeight="1" x14ac:dyDescent="0.15">
      <c r="A269" s="24" t="s">
        <v>274</v>
      </c>
      <c r="B269" s="25">
        <v>6061</v>
      </c>
      <c r="C269" s="29">
        <v>4</v>
      </c>
      <c r="D269" s="29">
        <v>1</v>
      </c>
      <c r="E269" s="29">
        <f t="shared" si="8"/>
        <v>1515.25</v>
      </c>
      <c r="F269" s="29">
        <f t="shared" si="9"/>
        <v>1515.25</v>
      </c>
    </row>
    <row r="270" spans="1:6" s="1" customFormat="1" ht="15.4" customHeight="1" x14ac:dyDescent="0.15">
      <c r="A270" s="24" t="s">
        <v>275</v>
      </c>
      <c r="B270" s="25">
        <v>4086</v>
      </c>
      <c r="C270" s="29">
        <v>4</v>
      </c>
      <c r="D270" s="29">
        <v>1</v>
      </c>
      <c r="E270" s="29">
        <f t="shared" si="8"/>
        <v>1021.5</v>
      </c>
      <c r="F270" s="29">
        <f t="shared" si="9"/>
        <v>1021.5</v>
      </c>
    </row>
    <row r="271" spans="1:6" s="1" customFormat="1" ht="15.4" customHeight="1" x14ac:dyDescent="0.15">
      <c r="A271" s="24" t="s">
        <v>276</v>
      </c>
      <c r="B271" s="25">
        <v>2239</v>
      </c>
      <c r="C271" s="29">
        <v>4</v>
      </c>
      <c r="D271" s="29">
        <v>0</v>
      </c>
      <c r="E271" s="29">
        <f t="shared" si="8"/>
        <v>559.75</v>
      </c>
      <c r="F271" s="29">
        <f>D271*E271</f>
        <v>0</v>
      </c>
    </row>
    <row r="272" spans="1:6" s="1" customFormat="1" ht="15.4" customHeight="1" x14ac:dyDescent="0.15">
      <c r="A272" s="24" t="s">
        <v>277</v>
      </c>
      <c r="B272" s="25">
        <v>2326</v>
      </c>
      <c r="C272" s="29">
        <v>4</v>
      </c>
      <c r="D272" s="29">
        <v>1</v>
      </c>
      <c r="E272" s="29">
        <f t="shared" si="8"/>
        <v>581.5</v>
      </c>
      <c r="F272" s="29">
        <f t="shared" si="9"/>
        <v>581.5</v>
      </c>
    </row>
    <row r="273" spans="1:6" s="1" customFormat="1" ht="15.4" customHeight="1" x14ac:dyDescent="0.15">
      <c r="A273" s="24" t="s">
        <v>278</v>
      </c>
      <c r="B273" s="25">
        <v>1863</v>
      </c>
      <c r="C273" s="29">
        <v>4</v>
      </c>
      <c r="D273" s="29">
        <v>1</v>
      </c>
      <c r="E273" s="29">
        <f t="shared" si="8"/>
        <v>465.75</v>
      </c>
      <c r="F273" s="29">
        <f t="shared" si="9"/>
        <v>465.75</v>
      </c>
    </row>
    <row r="274" spans="1:6" s="1" customFormat="1" ht="15.4" customHeight="1" x14ac:dyDescent="0.15">
      <c r="A274" s="34" t="s">
        <v>279</v>
      </c>
      <c r="B274" s="25">
        <v>3750</v>
      </c>
      <c r="C274" s="29">
        <v>4</v>
      </c>
      <c r="D274" s="29">
        <v>1</v>
      </c>
      <c r="E274" s="29">
        <f t="shared" si="8"/>
        <v>937.5</v>
      </c>
      <c r="F274" s="29">
        <f t="shared" si="9"/>
        <v>937.5</v>
      </c>
    </row>
    <row r="275" spans="1:6" s="1" customFormat="1" ht="15.4" customHeight="1" x14ac:dyDescent="0.15">
      <c r="A275" s="24" t="s">
        <v>280</v>
      </c>
      <c r="B275" s="25">
        <v>2379</v>
      </c>
      <c r="C275" s="29">
        <v>4</v>
      </c>
      <c r="D275" s="29">
        <v>1</v>
      </c>
      <c r="E275" s="29">
        <f t="shared" si="8"/>
        <v>594.75</v>
      </c>
      <c r="F275" s="29">
        <f t="shared" si="9"/>
        <v>594.75</v>
      </c>
    </row>
    <row r="276" spans="1:6" s="1" customFormat="1" ht="15.4" customHeight="1" x14ac:dyDescent="0.15">
      <c r="A276" s="24" t="s">
        <v>281</v>
      </c>
      <c r="B276" s="25">
        <v>2534</v>
      </c>
      <c r="C276" s="29">
        <v>4</v>
      </c>
      <c r="D276" s="29">
        <v>0</v>
      </c>
      <c r="E276" s="29">
        <f t="shared" si="8"/>
        <v>633.5</v>
      </c>
      <c r="F276" s="29">
        <f t="shared" si="9"/>
        <v>0</v>
      </c>
    </row>
    <row r="277" spans="1:6" s="1" customFormat="1" ht="15.4" customHeight="1" x14ac:dyDescent="0.15">
      <c r="A277" s="32" t="s">
        <v>282</v>
      </c>
      <c r="B277" s="33">
        <v>6098</v>
      </c>
      <c r="C277" s="29">
        <v>4</v>
      </c>
      <c r="D277" s="29">
        <v>1</v>
      </c>
      <c r="E277" s="29">
        <f t="shared" si="8"/>
        <v>1524.5</v>
      </c>
      <c r="F277" s="29">
        <f t="shared" si="9"/>
        <v>1524.5</v>
      </c>
    </row>
    <row r="278" spans="1:6" s="1" customFormat="1" ht="15.4" customHeight="1" x14ac:dyDescent="0.15">
      <c r="A278" s="24" t="s">
        <v>283</v>
      </c>
      <c r="B278" s="25">
        <v>2767</v>
      </c>
      <c r="C278" s="29">
        <v>4</v>
      </c>
      <c r="D278" s="29">
        <v>1</v>
      </c>
      <c r="E278" s="29">
        <f t="shared" si="8"/>
        <v>691.75</v>
      </c>
      <c r="F278" s="29">
        <f t="shared" si="9"/>
        <v>691.75</v>
      </c>
    </row>
    <row r="279" spans="1:6" s="1" customFormat="1" ht="15.4" customHeight="1" x14ac:dyDescent="0.15">
      <c r="A279" s="24" t="s">
        <v>284</v>
      </c>
      <c r="B279" s="25">
        <v>5390</v>
      </c>
      <c r="C279" s="29">
        <v>4</v>
      </c>
      <c r="D279" s="29">
        <v>0</v>
      </c>
      <c r="E279" s="29">
        <f t="shared" si="8"/>
        <v>1347.5</v>
      </c>
      <c r="F279" s="29">
        <f t="shared" si="9"/>
        <v>0</v>
      </c>
    </row>
    <row r="280" spans="1:6" s="1" customFormat="1" ht="15.4" customHeight="1" x14ac:dyDescent="0.15">
      <c r="A280" s="24" t="s">
        <v>285</v>
      </c>
      <c r="B280" s="25">
        <v>5103</v>
      </c>
      <c r="C280" s="29">
        <v>4</v>
      </c>
      <c r="D280" s="29">
        <v>1</v>
      </c>
      <c r="E280" s="29">
        <f t="shared" si="8"/>
        <v>1275.75</v>
      </c>
      <c r="F280" s="29">
        <f t="shared" si="9"/>
        <v>1275.75</v>
      </c>
    </row>
    <row r="281" spans="1:6" s="1" customFormat="1" ht="15.4" customHeight="1" x14ac:dyDescent="0.15">
      <c r="A281" s="24" t="s">
        <v>286</v>
      </c>
      <c r="B281" s="25">
        <v>2875</v>
      </c>
      <c r="C281" s="29">
        <v>4</v>
      </c>
      <c r="D281" s="29">
        <v>0</v>
      </c>
      <c r="E281" s="29">
        <f t="shared" si="8"/>
        <v>718.75</v>
      </c>
      <c r="F281" s="29">
        <f t="shared" si="9"/>
        <v>0</v>
      </c>
    </row>
    <row r="282" spans="1:6" s="1" customFormat="1" ht="15.4" customHeight="1" x14ac:dyDescent="0.15">
      <c r="A282" s="24" t="s">
        <v>287</v>
      </c>
      <c r="B282" s="25">
        <v>6213</v>
      </c>
      <c r="C282" s="29">
        <v>4</v>
      </c>
      <c r="D282" s="29">
        <v>1</v>
      </c>
      <c r="E282" s="29">
        <f t="shared" si="8"/>
        <v>1553.25</v>
      </c>
      <c r="F282" s="29">
        <f t="shared" si="9"/>
        <v>1553.25</v>
      </c>
    </row>
    <row r="283" spans="1:6" s="1" customFormat="1" ht="15.4" customHeight="1" x14ac:dyDescent="0.15">
      <c r="A283" s="24" t="s">
        <v>288</v>
      </c>
      <c r="B283" s="25">
        <v>2712</v>
      </c>
      <c r="C283" s="29">
        <v>4</v>
      </c>
      <c r="D283" s="29">
        <v>0</v>
      </c>
      <c r="E283" s="29">
        <f t="shared" si="8"/>
        <v>678</v>
      </c>
      <c r="F283" s="29">
        <f t="shared" si="9"/>
        <v>0</v>
      </c>
    </row>
    <row r="284" spans="1:6" s="1" customFormat="1" ht="15.4" customHeight="1" x14ac:dyDescent="0.15">
      <c r="A284" s="24" t="s">
        <v>289</v>
      </c>
      <c r="B284" s="25">
        <v>5696</v>
      </c>
      <c r="C284" s="29">
        <v>4</v>
      </c>
      <c r="D284" s="29">
        <v>1</v>
      </c>
      <c r="E284" s="29">
        <f t="shared" si="8"/>
        <v>1424</v>
      </c>
      <c r="F284" s="29">
        <f t="shared" si="9"/>
        <v>1424</v>
      </c>
    </row>
    <row r="285" spans="1:6" s="1" customFormat="1" ht="15.4" customHeight="1" x14ac:dyDescent="0.15">
      <c r="A285" s="24" t="s">
        <v>290</v>
      </c>
      <c r="B285" s="25">
        <v>2475</v>
      </c>
      <c r="C285" s="29">
        <v>4</v>
      </c>
      <c r="D285" s="29">
        <v>1</v>
      </c>
      <c r="E285" s="29">
        <f t="shared" si="8"/>
        <v>618.75</v>
      </c>
      <c r="F285" s="29">
        <f t="shared" si="9"/>
        <v>618.75</v>
      </c>
    </row>
    <row r="286" spans="1:6" s="1" customFormat="1" ht="15.4" customHeight="1" x14ac:dyDescent="0.15">
      <c r="A286" s="24" t="s">
        <v>291</v>
      </c>
      <c r="B286" s="25">
        <v>3442</v>
      </c>
      <c r="C286" s="29">
        <v>4</v>
      </c>
      <c r="D286" s="29">
        <v>0</v>
      </c>
      <c r="E286" s="29">
        <f t="shared" si="8"/>
        <v>860.5</v>
      </c>
      <c r="F286" s="29">
        <f t="shared" si="9"/>
        <v>0</v>
      </c>
    </row>
    <row r="287" spans="1:6" s="1" customFormat="1" ht="15.4" customHeight="1" x14ac:dyDescent="0.15">
      <c r="A287" s="24" t="s">
        <v>292</v>
      </c>
      <c r="B287" s="25">
        <v>3102</v>
      </c>
      <c r="C287" s="37">
        <v>4</v>
      </c>
      <c r="D287" s="29">
        <v>1</v>
      </c>
      <c r="E287" s="29">
        <f t="shared" si="8"/>
        <v>775.5</v>
      </c>
      <c r="F287" s="29">
        <f t="shared" si="9"/>
        <v>775.5</v>
      </c>
    </row>
    <row r="288" spans="1:6" s="1" customFormat="1" ht="15.4" customHeight="1" x14ac:dyDescent="0.15">
      <c r="A288" s="24" t="s">
        <v>293</v>
      </c>
      <c r="B288" s="25">
        <v>3769</v>
      </c>
      <c r="C288" s="54">
        <v>4</v>
      </c>
      <c r="D288" s="29">
        <v>1</v>
      </c>
      <c r="E288" s="69">
        <f t="shared" si="8"/>
        <v>942.25</v>
      </c>
      <c r="F288" s="29">
        <f t="shared" si="9"/>
        <v>942.25</v>
      </c>
    </row>
    <row r="289" spans="1:6" s="1" customFormat="1" ht="15.4" customHeight="1" x14ac:dyDescent="0.15">
      <c r="A289" s="71"/>
      <c r="B289" s="9">
        <v>1108105</v>
      </c>
      <c r="C289" s="60"/>
      <c r="D289" s="60"/>
      <c r="E289" s="59"/>
      <c r="F289" s="70">
        <f>SUM(F3:F288)</f>
        <v>189916.25</v>
      </c>
    </row>
    <row r="290" spans="1:6" s="1" customFormat="1" ht="28.7" customHeight="1" x14ac:dyDescent="0.15">
      <c r="C290" s="60"/>
      <c r="D290" s="60"/>
      <c r="F290" s="60"/>
    </row>
    <row r="291" spans="1:6" x14ac:dyDescent="0.2">
      <c r="C291" s="60"/>
      <c r="D291" s="60"/>
      <c r="F291" s="60"/>
    </row>
    <row r="292" spans="1:6" x14ac:dyDescent="0.2">
      <c r="C292" s="60"/>
      <c r="F292" s="60"/>
    </row>
  </sheetData>
  <sheetProtection algorithmName="SHA-512" hashValue="Z4tdCPyiSDCNITHw+VKX8raqQRXmF5Ph3OFaFp0IYebyJtSqFmHEyoeKicfnvVr1B2uRC9w6VFBCz7bdIqxBPw==" saltValue="REWa1j7BSdGuBXXry4PcDA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05D091-BDD2-452B-A38B-7D2C81B579A6}"/>
</file>

<file path=customXml/itemProps2.xml><?xml version="1.0" encoding="utf-8"?>
<ds:datastoreItem xmlns:ds="http://schemas.openxmlformats.org/officeDocument/2006/customXml" ds:itemID="{FF46B356-F336-41E6-8EEE-AE03F0F50CDA}"/>
</file>

<file path=customXml/itemProps3.xml><?xml version="1.0" encoding="utf-8"?>
<ds:datastoreItem xmlns:ds="http://schemas.openxmlformats.org/officeDocument/2006/customXml" ds:itemID="{30174529-599E-4551-93C0-E89F31255C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PFP Payment Summary Qrt 1</vt:lpstr>
      <vt:lpstr>PFP Anti Psychotic Med</vt:lpstr>
      <vt:lpstr>Prorated Days Anti Psychotic </vt:lpstr>
      <vt:lpstr>PFP  Pressure Ulcer</vt:lpstr>
      <vt:lpstr>Prorated Days Pressure Ulcer</vt:lpstr>
      <vt:lpstr>PFP UTI</vt:lpstr>
      <vt:lpstr>Prorated Days UTI</vt:lpstr>
      <vt:lpstr>PFP Weight Loss</vt:lpstr>
      <vt:lpstr>Prorated Days Weight Loss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Kim Potter</cp:lastModifiedBy>
  <cp:lastPrinted>2020-02-13T19:36:00Z</cp:lastPrinted>
  <dcterms:created xsi:type="dcterms:W3CDTF">2020-01-07T21:47:58Z</dcterms:created>
  <dcterms:modified xsi:type="dcterms:W3CDTF">2020-09-18T16:53:32Z</dcterms:modified>
</cp:coreProperties>
</file>