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lanning\Grants\INFRA\2020\I-40 - Douglass\Website\Reports and Technical Information\"/>
    </mc:Choice>
  </mc:AlternateContent>
  <bookViews>
    <workbookView xWindow="0" yWindow="0" windowWidth="23040" windowHeight="10632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C15" i="1"/>
  <c r="F15" i="1"/>
  <c r="G15" i="1"/>
  <c r="E10" i="1"/>
  <c r="E11" i="1"/>
  <c r="E12" i="1"/>
  <c r="E13" i="1"/>
  <c r="E14" i="1"/>
  <c r="E9" i="1"/>
  <c r="B15" i="1"/>
  <c r="E15" i="1"/>
</calcChain>
</file>

<file path=xl/sharedStrings.xml><?xml version="1.0" encoding="utf-8"?>
<sst xmlns="http://schemas.openxmlformats.org/spreadsheetml/2006/main" count="17" uniqueCount="12">
  <si>
    <t xml:space="preserve">Year </t>
  </si>
  <si>
    <t>No-Build</t>
  </si>
  <si>
    <t>BUILD</t>
  </si>
  <si>
    <t xml:space="preserve">Maint &amp; Rehab Costs for I-40 </t>
  </si>
  <si>
    <t xml:space="preserve"> Bridge Rehab Costs </t>
  </si>
  <si>
    <t xml:space="preserve"> Bridge Damage repair </t>
  </si>
  <si>
    <t xml:space="preserve"> TOTAL </t>
  </si>
  <si>
    <t xml:space="preserve"> Capital Costs </t>
  </si>
  <si>
    <t xml:space="preserve"> Maintenance </t>
  </si>
  <si>
    <t xml:space="preserve">                   100,000 </t>
  </si>
  <si>
    <t xml:space="preserve">                   100,000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</si>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</sst>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Arial Black"/>
      <family val="2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sz val="11"/>
      <color rgb="FF80808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/>
    </xf>
    <xf numFmtId="164" fontId="6" fillId="0" borderId="10" xfId="1" applyNumberFormat="1" applyFont="1" applyBorder="1" applyAlignment="1"/>
    <xf numFmtId="3" fontId="6" fillId="0" borderId="10" xfId="0" applyNumberFormat="1" applyFont="1" applyBorder="1" applyAlignment="1">
      <alignment vertical="center"/>
    </xf>
    <xf numFmtId="164" fontId="6" fillId="0" borderId="10" xfId="1" applyNumberFormat="1" applyFont="1" applyBorder="1" applyAlignment="1">
      <alignment vertical="center"/>
    </xf>
    <xf numFmtId="0" fontId="0" fillId="0" borderId="10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5" fontId="8" fillId="0" borderId="10" xfId="0" applyNumberFormat="1" applyFont="1" applyBorder="1" applyAlignment="1">
      <alignment vertical="center"/>
    </xf>
    <xf numFmtId="6" fontId="2" fillId="0" borderId="10" xfId="0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sqref="A1:A2"/>
    </sheetView>
  </sheetViews>
  <sheetFormatPr defaultRowHeight="14.4" x14ac:dyDescent="0.3"/>
  <cols>
    <col min="2" max="2" width="15" customWidth="1"/>
    <col min="3" max="3" width="16" customWidth="1"/>
    <col min="4" max="4" width="14.33203125" customWidth="1"/>
    <col min="5" max="5" width="17.6640625" customWidth="1"/>
    <col min="6" max="6" width="17" customWidth="1"/>
    <col min="7" max="7" width="15" customWidth="1"/>
    <col min="8" max="8" width="19.33203125" customWidth="1"/>
  </cols>
  <sheetData>
    <row r="1" spans="1:8" ht="18" thickBot="1" x14ac:dyDescent="0.35">
      <c r="A1" s="20" t="s">
        <v>0</v>
      </c>
      <c r="B1" s="22" t="s">
        <v>1</v>
      </c>
      <c r="C1" s="23"/>
      <c r="D1" s="23"/>
      <c r="E1" s="24"/>
      <c r="F1" s="25" t="s">
        <v>2</v>
      </c>
      <c r="G1" s="26"/>
      <c r="H1" s="27"/>
    </row>
    <row r="2" spans="1:8" ht="29.4" thickBot="1" x14ac:dyDescent="0.35">
      <c r="A2" s="21"/>
      <c r="B2" s="13" t="s">
        <v>3</v>
      </c>
      <c r="C2" s="14" t="s">
        <v>4</v>
      </c>
      <c r="D2" s="14" t="s">
        <v>5</v>
      </c>
      <c r="E2" s="15" t="s">
        <v>6</v>
      </c>
      <c r="F2" s="15" t="s">
        <v>7</v>
      </c>
      <c r="G2" s="15" t="s">
        <v>8</v>
      </c>
      <c r="H2" s="15" t="s">
        <v>6</v>
      </c>
    </row>
    <row r="3" spans="1:8" ht="15" thickBot="1" x14ac:dyDescent="0.35">
      <c r="A3" s="1">
        <v>2020</v>
      </c>
      <c r="B3" s="4"/>
      <c r="C3" s="4"/>
      <c r="D3" s="4"/>
      <c r="E3" s="16"/>
      <c r="F3" s="16"/>
      <c r="G3" s="4"/>
      <c r="H3" s="16"/>
    </row>
    <row r="4" spans="1:8" ht="15" thickBot="1" x14ac:dyDescent="0.35">
      <c r="A4" s="1">
        <v>2021</v>
      </c>
      <c r="B4" s="4"/>
      <c r="C4" s="4"/>
      <c r="D4" s="4"/>
      <c r="E4" s="4"/>
      <c r="F4" s="16"/>
      <c r="G4" s="4"/>
      <c r="H4" s="16"/>
    </row>
    <row r="5" spans="1:8" ht="15" thickBot="1" x14ac:dyDescent="0.35">
      <c r="A5" s="1">
        <v>2022</v>
      </c>
      <c r="B5" s="4"/>
      <c r="C5" s="4"/>
      <c r="D5" s="4"/>
      <c r="E5" s="4"/>
      <c r="F5" s="4"/>
      <c r="G5" s="4"/>
      <c r="H5" s="16"/>
    </row>
    <row r="6" spans="1:8" ht="15" thickBot="1" x14ac:dyDescent="0.35">
      <c r="A6" s="2">
        <v>2023</v>
      </c>
      <c r="B6" s="17"/>
      <c r="C6" s="4"/>
      <c r="D6" s="4"/>
      <c r="E6" s="4"/>
      <c r="F6" s="8">
        <v>20593359</v>
      </c>
      <c r="G6" s="4"/>
      <c r="H6" s="19">
        <v>20593359</v>
      </c>
    </row>
    <row r="7" spans="1:8" x14ac:dyDescent="0.3">
      <c r="A7" s="10">
        <v>2024</v>
      </c>
      <c r="B7" s="4"/>
      <c r="C7" s="4"/>
      <c r="D7" s="4"/>
      <c r="E7" s="4"/>
      <c r="F7" s="8">
        <v>27696359</v>
      </c>
      <c r="G7" s="4"/>
      <c r="H7" s="19">
        <v>27696359</v>
      </c>
    </row>
    <row r="8" spans="1:8" x14ac:dyDescent="0.3">
      <c r="A8" s="11">
        <v>2025</v>
      </c>
      <c r="B8" s="9"/>
      <c r="C8" s="9"/>
      <c r="D8" s="9"/>
      <c r="E8" s="9"/>
      <c r="F8" s="8">
        <v>35838859</v>
      </c>
      <c r="G8" s="8"/>
      <c r="H8" s="19">
        <v>35838859</v>
      </c>
    </row>
    <row r="9" spans="1:8" ht="15" thickBot="1" x14ac:dyDescent="0.35">
      <c r="A9" s="12">
        <v>2026</v>
      </c>
      <c r="B9" s="5">
        <v>5500000</v>
      </c>
      <c r="C9" s="6">
        <v>2000000</v>
      </c>
      <c r="D9" s="4" t="s">
        <v>10</v>
      </c>
      <c r="E9" s="7">
        <f>SUM(B9:D9)</f>
        <v>7500000</v>
      </c>
      <c r="F9" s="8">
        <v>22978859</v>
      </c>
      <c r="G9" s="8">
        <v>1000000</v>
      </c>
      <c r="H9" s="19">
        <v>23978859</v>
      </c>
    </row>
    <row r="10" spans="1:8" ht="15" thickBot="1" x14ac:dyDescent="0.35">
      <c r="A10" s="1">
        <v>2030</v>
      </c>
      <c r="B10" s="5">
        <v>5500000</v>
      </c>
      <c r="C10" s="8">
        <v>1000000</v>
      </c>
      <c r="D10" s="4" t="s">
        <v>10</v>
      </c>
      <c r="E10" s="7">
        <f t="shared" ref="E10:E14" si="0">SUM(B10:D10)</f>
        <v>6500000</v>
      </c>
      <c r="F10" s="4"/>
      <c r="G10" s="4"/>
      <c r="H10" s="16"/>
    </row>
    <row r="11" spans="1:8" ht="15" thickBot="1" x14ac:dyDescent="0.35">
      <c r="A11" s="1">
        <v>2035</v>
      </c>
      <c r="B11" s="5">
        <v>5500000</v>
      </c>
      <c r="C11" s="8">
        <v>1000000</v>
      </c>
      <c r="D11" s="4" t="s">
        <v>10</v>
      </c>
      <c r="E11" s="7">
        <f t="shared" si="0"/>
        <v>6500000</v>
      </c>
      <c r="F11" s="4"/>
      <c r="G11" s="8"/>
      <c r="H11" s="16"/>
    </row>
    <row r="12" spans="1:8" ht="15" thickBot="1" x14ac:dyDescent="0.35">
      <c r="A12" s="1">
        <v>2040</v>
      </c>
      <c r="B12" s="5">
        <v>5500000</v>
      </c>
      <c r="C12" s="4"/>
      <c r="D12" s="4" t="s">
        <v>9</v>
      </c>
      <c r="E12" s="7">
        <f t="shared" si="0"/>
        <v>5500000</v>
      </c>
      <c r="F12" s="4"/>
      <c r="G12" s="8"/>
      <c r="H12" s="16"/>
    </row>
    <row r="13" spans="1:8" ht="15" thickBot="1" x14ac:dyDescent="0.35">
      <c r="A13" s="1">
        <v>2045</v>
      </c>
      <c r="B13" s="5">
        <v>5500000</v>
      </c>
      <c r="C13" s="4"/>
      <c r="D13" s="4" t="s">
        <v>9</v>
      </c>
      <c r="E13" s="7">
        <f t="shared" si="0"/>
        <v>5500000</v>
      </c>
      <c r="F13" s="4"/>
      <c r="G13" s="8">
        <v>5500000</v>
      </c>
      <c r="H13" s="19">
        <v>5500000</v>
      </c>
    </row>
    <row r="14" spans="1:8" ht="15" thickBot="1" x14ac:dyDescent="0.35">
      <c r="A14" s="2">
        <v>2050</v>
      </c>
      <c r="B14" s="5">
        <v>5500000</v>
      </c>
      <c r="C14" s="8">
        <v>10000000</v>
      </c>
      <c r="D14" s="4" t="s">
        <v>9</v>
      </c>
      <c r="E14" s="7">
        <f t="shared" si="0"/>
        <v>15500000</v>
      </c>
      <c r="F14" s="4"/>
      <c r="G14" s="8">
        <v>5500000</v>
      </c>
      <c r="H14" s="19">
        <v>5500000</v>
      </c>
    </row>
    <row r="15" spans="1:8" ht="16.2" thickBot="1" x14ac:dyDescent="0.35">
      <c r="A15" s="3" t="s">
        <v>11</v>
      </c>
      <c r="B15" s="18">
        <f>SUM(B3:B14)</f>
        <v>33000000</v>
      </c>
      <c r="C15" s="18">
        <f>SUM(C3:C14)</f>
        <v>14000000</v>
      </c>
      <c r="D15" s="18">
        <v>600000</v>
      </c>
      <c r="E15" s="18">
        <f>SUM(E3:E14)</f>
        <v>47000000</v>
      </c>
      <c r="F15" s="18">
        <f>SUM(F3:F14)</f>
        <v>107107436</v>
      </c>
      <c r="G15" s="18">
        <f>SUM(G3:G14)</f>
        <v>12000000</v>
      </c>
      <c r="H15" s="18">
        <f>SUM(H6:H14)</f>
        <v>119107436</v>
      </c>
    </row>
  </sheetData>
  <mergeCells count="3">
    <mergeCell ref="A1:A2"/>
    <mergeCell ref="B1:E1"/>
    <mergeCell ref="F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OMES</cp:lastModifiedBy>
  <dcterms:created xsi:type="dcterms:W3CDTF">2020-02-14T21:44:34Z</dcterms:created>
  <dcterms:modified xsi:type="dcterms:W3CDTF">2020-02-25T20:22:49Z</dcterms:modified>
</cp:coreProperties>
</file>