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65713\Documents\Synar\FFY 2021 ASR\"/>
    </mc:Choice>
  </mc:AlternateContent>
  <bookViews>
    <workbookView xWindow="0" yWindow="0" windowWidth="2370" windowHeight="0"/>
  </bookViews>
  <sheets>
    <sheet name="Form 1" sheetId="1" r:id="rId1"/>
    <sheet name="Form 2" sheetId="2" r:id="rId2"/>
    <sheet name="Form 3" sheetId="3" r:id="rId3"/>
    <sheet name="Form 4" sheetId="5" r:id="rId4"/>
    <sheet name="Form 5" sheetId="4" r:id="rId5"/>
  </sheets>
  <definedNames>
    <definedName name="_xlnm.Print_Area" localSheetId="2">'Form 3'!$A$2:$E$11</definedName>
    <definedName name="Text349" localSheetId="3">'Form 4'!$A$22</definedName>
    <definedName name="total8">'Form 2'!$H$25</definedName>
  </definedNames>
  <calcPr calcId="152511"/>
</workbook>
</file>

<file path=xl/calcChain.xml><?xml version="1.0" encoding="utf-8"?>
<calcChain xmlns="http://schemas.openxmlformats.org/spreadsheetml/2006/main">
  <c r="C23" i="4" l="1"/>
  <c r="K26" i="1"/>
  <c r="H26" i="1"/>
  <c r="C26" i="1"/>
  <c r="D26" i="1"/>
  <c r="E26" i="1"/>
  <c r="F26" i="1"/>
  <c r="G26" i="1"/>
  <c r="I26" i="1"/>
  <c r="J26" i="1"/>
  <c r="L26" i="1"/>
  <c r="M26" i="1"/>
  <c r="N26" i="1"/>
  <c r="C11" i="3"/>
  <c r="D11" i="3"/>
  <c r="E11" i="3"/>
  <c r="B22" i="5"/>
  <c r="E22" i="5"/>
  <c r="B23" i="4"/>
  <c r="B39" i="4"/>
  <c r="C39" i="4"/>
  <c r="B43" i="4"/>
  <c r="C43" i="4"/>
  <c r="L22" i="2"/>
  <c r="L21" i="2"/>
  <c r="L24" i="2"/>
  <c r="L23" i="2"/>
  <c r="L9" i="2" l="1"/>
  <c r="L25" i="2" s="1"/>
</calcChain>
</file>

<file path=xl/comments1.xml><?xml version="1.0" encoding="utf-8"?>
<comments xmlns="http://schemas.openxmlformats.org/spreadsheetml/2006/main">
  <authors>
    <author>all employees of jbs jbs inc</author>
  </authors>
  <commentList>
    <comment ref="B25" authorId="0" shapeId="0">
      <text>
        <r>
          <rPr>
            <sz val="9"/>
            <color indexed="81"/>
            <rFont val="Times New Roman"/>
            <family val="1"/>
          </rPr>
          <t>Total of column 2 should match the total provided in column 2(c) of Form 1.</t>
        </r>
      </text>
    </comment>
    <comment ref="E25" authorId="0" shapeId="0">
      <text>
        <r>
          <rPr>
            <sz val="9"/>
            <color indexed="81"/>
            <rFont val="Times New Roman"/>
            <family val="1"/>
          </rPr>
          <t>Total of column 5 should match the total attempted buys reported in Form 3 and the total in column 3(c) of Form 1.</t>
        </r>
      </text>
    </comment>
    <comment ref="F25" authorId="0" shapeId="0">
      <text>
        <r>
          <rPr>
            <sz val="9"/>
            <color indexed="81"/>
            <rFont val="Times New Roman"/>
            <family val="1"/>
          </rPr>
          <t>Total of column 6 should match the total successful buys reported in Form 3 and the total in column 4(c) of Form 1.</t>
        </r>
      </text>
    </comment>
  </commentList>
</comments>
</file>

<file path=xl/sharedStrings.xml><?xml version="1.0" encoding="utf-8"?>
<sst xmlns="http://schemas.openxmlformats.org/spreadsheetml/2006/main" count="170" uniqueCount="138">
  <si>
    <t xml:space="preserve">Moved to new location </t>
  </si>
  <si>
    <t>Unlocatable</t>
  </si>
  <si>
    <t>Drive thru only/youth inspector has no driver’s license</t>
  </si>
  <si>
    <t xml:space="preserve">Wholesale only/Carton sale only </t>
  </si>
  <si>
    <t>Tobacco out of stock</t>
  </si>
  <si>
    <t>Vending machine broken</t>
  </si>
  <si>
    <t>Run out of time</t>
  </si>
  <si>
    <t>Duplicate</t>
  </si>
  <si>
    <t>Summary of Synar Inspection Results by Stratum</t>
  </si>
  <si>
    <t>(1)</t>
  </si>
  <si>
    <t>(2)</t>
  </si>
  <si>
    <t>(3)</t>
  </si>
  <si>
    <t>(4)</t>
  </si>
  <si>
    <t>(5)</t>
  </si>
  <si>
    <t>STRATUM</t>
  </si>
  <si>
    <t>NUMBER OF OUTLETS IN SAMPLING FRAME</t>
  </si>
  <si>
    <t>ESTIMATED NUMBER OF ELIGIBLE OUTLETS IN POPULATION</t>
  </si>
  <si>
    <t>NUMBER OF OUTLETS INSPECTED</t>
  </si>
  <si>
    <t>NO. OF OUTLETS FOUND IN VIOLATION DURING INSPECTIONS</t>
  </si>
  <si>
    <t>(A)
Row#</t>
  </si>
  <si>
    <t>(b)
Stratum Name</t>
  </si>
  <si>
    <t>(a)
Over-the-Counter (OTC)</t>
  </si>
  <si>
    <t>(b)
Vending Machines (VM)</t>
  </si>
  <si>
    <t>(c)
Total Outlets (2a+2b)</t>
  </si>
  <si>
    <t>(b)
Vending Machines</t>
  </si>
  <si>
    <t>(c)
Total Outlets (3a+3b)</t>
  </si>
  <si>
    <t>(c)
Total Outlets (4a+4b)</t>
  </si>
  <si>
    <t>(c)
Total Outlets (5a+5b)</t>
  </si>
  <si>
    <t>State:</t>
  </si>
  <si>
    <t>FFY:</t>
  </si>
  <si>
    <t>RECORD COLUMN TOTALS ON LAST LINE (LAST PAGE ONLY IF MULTIPLE PAGES ARE NEEDED)</t>
  </si>
  <si>
    <t>Totals:</t>
  </si>
  <si>
    <t>Calculation of Weighted Retailer Violation Rate</t>
  </si>
  <si>
    <t>N</t>
  </si>
  <si>
    <t>n</t>
  </si>
  <si>
    <t>n1</t>
  </si>
  <si>
    <t>n2</t>
  </si>
  <si>
    <t>x</t>
  </si>
  <si>
    <t>pw</t>
  </si>
  <si>
    <t>s.e.</t>
  </si>
  <si>
    <t>(1)
Row #</t>
  </si>
  <si>
    <t>(2)
Stratum Name</t>
  </si>
  <si>
    <t>(3)
Number of PSUs Created</t>
  </si>
  <si>
    <t>(4)
Number of PSUs Selected</t>
  </si>
  <si>
    <t>(5)
Number of PSUs in the Final Sample</t>
  </si>
  <si>
    <t>Total:</t>
  </si>
  <si>
    <t>Form 2 (Optional)</t>
  </si>
  <si>
    <t>(6)</t>
  </si>
  <si>
    <t>(7)</t>
  </si>
  <si>
    <t>(8)</t>
  </si>
  <si>
    <t>(9)</t>
  </si>
  <si>
    <t>(10)</t>
  </si>
  <si>
    <t>(11)</t>
  </si>
  <si>
    <t>p=x/n2</t>
  </si>
  <si>
    <t>N'=N(n1/n)</t>
  </si>
  <si>
    <t>w=N'/Total Column 8</t>
  </si>
  <si>
    <t>Stratum</t>
  </si>
  <si>
    <t>Number of Outlets in Sampling Frame</t>
  </si>
  <si>
    <t>Original Sample Size</t>
  </si>
  <si>
    <t>Number of Sample Outlets Found Eligible</t>
  </si>
  <si>
    <t>Number of Outlets Inspected</t>
  </si>
  <si>
    <t>Number of Outlets Found in Violation</t>
  </si>
  <si>
    <t>Stratum Retailer Violation Rate</t>
  </si>
  <si>
    <t>Estimated Number of Eligible Outlets in Population</t>
  </si>
  <si>
    <t>Relative Stratum Weight</t>
  </si>
  <si>
    <t>Stratum Contribution to State Weighted RVR</t>
  </si>
  <si>
    <t>Stanadard Error of Startum RVR</t>
  </si>
  <si>
    <t>NOTE:</t>
  </si>
  <si>
    <r>
      <t xml:space="preserve">Other noncompletion reason(s) </t>
    </r>
    <r>
      <rPr>
        <i/>
        <sz val="10"/>
        <rFont val="Times New Roman"/>
        <family val="1"/>
      </rPr>
      <t>(describe</t>
    </r>
    <r>
      <rPr>
        <sz val="10"/>
        <rFont val="Times New Roman"/>
        <family val="1"/>
      </rPr>
      <t>)</t>
    </r>
  </si>
  <si>
    <r>
      <t xml:space="preserve">Other ineligibility reason(s) </t>
    </r>
    <r>
      <rPr>
        <i/>
        <sz val="10"/>
        <rFont val="Times New Roman"/>
        <family val="1"/>
      </rPr>
      <t>(describe)</t>
    </r>
  </si>
  <si>
    <t>Total</t>
  </si>
  <si>
    <t>Form 4</t>
  </si>
  <si>
    <t>Synar Survey Inspector Characteristics</t>
  </si>
  <si>
    <t>Attempted Buys</t>
  </si>
  <si>
    <t>Successful Buys</t>
  </si>
  <si>
    <t>Male</t>
  </si>
  <si>
    <t>15 yrs</t>
  </si>
  <si>
    <t>16 yrs</t>
  </si>
  <si>
    <t>17 yrs</t>
  </si>
  <si>
    <t>18 yrs</t>
  </si>
  <si>
    <t xml:space="preserve">MALE SUBTOTAL </t>
  </si>
  <si>
    <t>Female</t>
  </si>
  <si>
    <t xml:space="preserve">FEMALE SUBTOTAL </t>
  </si>
  <si>
    <t>OTHER</t>
  </si>
  <si>
    <t>TOTAL</t>
  </si>
  <si>
    <t>Form 5</t>
  </si>
  <si>
    <t>Columns 7 through 11 have embedded formulae, which should not be overwritten. If you need more rows, copy an existing row and insert the copied row before the totals row. If any answers in column 5 ("n2") are zero (0), then mathematically dividing by zero in column 7 ("p=x/n2") will result in an error.  Therefore, if any of your answers in column 5 ("n2") are zero (0), replace the formulas  " =F10/IF(E10=0,1,E10) "  manually in column 7 with the number zero (0) to properly display the results.</t>
  </si>
  <si>
    <t>N = original population estimate of outlets in stratum (may include ineligible outlets)</t>
  </si>
  <si>
    <t>n = original population estimate of outlets in stratum (may include ineligible outlets)</t>
  </si>
  <si>
    <t>n1 = number of sample outlets that are found to be "eligible" (i.e., open and selling tobacco) (n1&lt;=n)</t>
  </si>
  <si>
    <t>n2= number of sample eligible outlets that were inspected (n2&lt;=n1)</t>
  </si>
  <si>
    <t>x = number of inspected outlets that failed inspection (x&lt;=n2)</t>
  </si>
  <si>
    <t>p =unweighted retailer violation rate (p=x/n2)</t>
  </si>
  <si>
    <t>N' = adjusted population estimate based on number in sample found ineligible (N'=N*n1/n, N'&lt;=N)</t>
  </si>
  <si>
    <t>w = relative stratum weight (w-N'/Total Column 8)</t>
  </si>
  <si>
    <t>p = weighted retailer violation rate</t>
  </si>
  <si>
    <t>Form 1</t>
  </si>
  <si>
    <t>Form 3</t>
  </si>
  <si>
    <t>Summary of Clusters Created and Sampled</t>
  </si>
  <si>
    <t>Inspection tallies by reason of ineligibility or noncompletion</t>
  </si>
  <si>
    <t>State</t>
  </si>
  <si>
    <t>FFY</t>
  </si>
  <si>
    <t>INELIGIBLE</t>
  </si>
  <si>
    <t>ELIGIBLE</t>
  </si>
  <si>
    <t>Reason for ineligibility</t>
  </si>
  <si>
    <t>(a)</t>
  </si>
  <si>
    <t>Counts</t>
  </si>
  <si>
    <t>Reason for noncompletion</t>
  </si>
  <si>
    <t>Out of business</t>
  </si>
  <si>
    <t>In operation but closed at time of visit</t>
  </si>
  <si>
    <t>Does not sell tobacco products</t>
  </si>
  <si>
    <t>Unsafe to access</t>
  </si>
  <si>
    <t>Inaccessible by youth</t>
  </si>
  <si>
    <t>Presence of police</t>
  </si>
  <si>
    <t>Private club or private residence</t>
  </si>
  <si>
    <t>Youth inspector knows salesperson</t>
  </si>
  <si>
    <t xml:space="preserve">Temporary closure </t>
  </si>
  <si>
    <t>19 yrs</t>
  </si>
  <si>
    <t>20 yrs</t>
  </si>
  <si>
    <t>Region 1</t>
  </si>
  <si>
    <t xml:space="preserve"> - </t>
  </si>
  <si>
    <t>Region 2</t>
  </si>
  <si>
    <t>Region 3</t>
  </si>
  <si>
    <t>Region 4</t>
  </si>
  <si>
    <t>Region 5</t>
  </si>
  <si>
    <t>Region 6</t>
  </si>
  <si>
    <t>Region 7</t>
  </si>
  <si>
    <t>Region 8</t>
  </si>
  <si>
    <t>Region 9</t>
  </si>
  <si>
    <t>Region 10</t>
  </si>
  <si>
    <t>Region 11</t>
  </si>
  <si>
    <t>Region 12</t>
  </si>
  <si>
    <t>Region 13</t>
  </si>
  <si>
    <t>Region 14</t>
  </si>
  <si>
    <t>Region 15</t>
  </si>
  <si>
    <t>Region 16</t>
  </si>
  <si>
    <t>Region 17</t>
  </si>
  <si>
    <t>Oklahoma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</si>
</sst>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3" formatCode="_(* #,##0.00_);_(* \(#,##0.00\);_(* &quot;-&quot;??_);_(@_)"/>
    <numFmt numFmtId="164" formatCode="#,##0_ ;\-#,##0\ "/>
    <numFmt numFmtId="165" formatCode="0.0000"/>
    <numFmt numFmtId="166" formatCode="#,##0.000_ ;\-#,##0.000\ "/>
    <numFmt numFmtId="167" formatCode="#,##0.00_ ;\-#,##0.00\ "/>
    <numFmt numFmtId="168" formatCode="#,##0.00000_ ;\-#,##0.00000\ "/>
    <numFmt numFmtId="169" formatCode="#,##0.0000_ ;\-#,##0.0000\ "/>
    <numFmt numFmtId="170" formatCode="0.000000"/>
  </numFmts>
  <fonts count="17" x14ac:knownFonts="1">
    <font>
      <sz val="10"/>
      <name val="Arial"/>
    </font>
    <font>
      <sz val="10"/>
      <name val="Arial"/>
    </font>
    <font>
      <sz val="8"/>
      <name val="Arial"/>
    </font>
    <font>
      <b/>
      <sz val="10"/>
      <name val="Times New Roman"/>
      <family val="1"/>
    </font>
    <font>
      <sz val="10"/>
      <name val="Times New Roman"/>
      <family val="1"/>
    </font>
    <font>
      <sz val="12"/>
      <name val="Times New Roman"/>
      <family val="1"/>
    </font>
    <font>
      <b/>
      <sz val="12"/>
      <name val="Times New Roman"/>
      <family val="1"/>
    </font>
    <font>
      <b/>
      <sz val="16"/>
      <name val="Arial"/>
      <family val="2"/>
    </font>
    <font>
      <b/>
      <sz val="14"/>
      <name val="Arial"/>
      <family val="2"/>
    </font>
    <font>
      <b/>
      <sz val="12"/>
      <name val="Arial"/>
      <family val="2"/>
    </font>
    <font>
      <sz val="11"/>
      <name val="Arial"/>
      <family val="2"/>
    </font>
    <font>
      <sz val="9"/>
      <color indexed="81"/>
      <name val="Times New Roman"/>
      <family val="1"/>
    </font>
    <font>
      <b/>
      <sz val="11"/>
      <name val="Times New Roman"/>
      <family val="1"/>
    </font>
    <font>
      <sz val="11"/>
      <name val="Times New Roman"/>
      <family val="1"/>
    </font>
    <font>
      <i/>
      <sz val="10"/>
      <name val="Times New Roman"/>
      <family val="1"/>
    </font>
    <font>
      <sz val="10"/>
      <name val="Arial"/>
    </font>
    <font>
      <b/>
      <u/>
      <sz val="10"/>
      <name val="Times New Roman"/>
      <family val="1"/>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102">
    <border>
      <left/>
      <right/>
      <top/>
      <bottom/>
      <diagonal/>
    </border>
    <border>
      <left style="double">
        <color indexed="64"/>
      </left>
      <right/>
      <top/>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double">
        <color indexed="64"/>
      </right>
      <top style="medium">
        <color indexed="64"/>
      </top>
      <bottom/>
      <diagonal/>
    </border>
    <border>
      <left style="double">
        <color indexed="64"/>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right style="double">
        <color indexed="64"/>
      </right>
      <top/>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8"/>
      </left>
      <right style="medium">
        <color indexed="64"/>
      </right>
      <top/>
      <bottom style="double">
        <color indexed="64"/>
      </bottom>
      <diagonal/>
    </border>
    <border>
      <left/>
      <right style="medium">
        <color indexed="64"/>
      </right>
      <top/>
      <bottom style="double">
        <color indexed="64"/>
      </bottom>
      <diagonal/>
    </border>
    <border>
      <left/>
      <right style="double">
        <color indexed="8"/>
      </right>
      <top/>
      <bottom style="double">
        <color indexed="64"/>
      </bottom>
      <diagonal/>
    </border>
    <border>
      <left/>
      <right style="double">
        <color indexed="8"/>
      </right>
      <top/>
      <bottom style="medium">
        <color indexed="64"/>
      </bottom>
      <diagonal/>
    </border>
    <border>
      <left style="double">
        <color indexed="8"/>
      </left>
      <right style="thin">
        <color indexed="8"/>
      </right>
      <top style="medium">
        <color indexed="64"/>
      </top>
      <bottom/>
      <diagonal/>
    </border>
    <border>
      <left style="double">
        <color indexed="8"/>
      </left>
      <right style="thin">
        <color indexed="8"/>
      </right>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bottom style="thin">
        <color indexed="8"/>
      </bottom>
      <diagonal/>
    </border>
    <border>
      <left style="thin">
        <color indexed="8"/>
      </left>
      <right style="double">
        <color indexed="8"/>
      </right>
      <top style="medium">
        <color indexed="64"/>
      </top>
      <bottom/>
      <diagonal/>
    </border>
    <border>
      <left style="thin">
        <color indexed="8"/>
      </left>
      <right style="double">
        <color indexed="8"/>
      </right>
      <top/>
      <bottom style="thin">
        <color indexed="8"/>
      </bottom>
      <diagonal/>
    </border>
    <border>
      <left style="double">
        <color indexed="8"/>
      </left>
      <right style="thin">
        <color indexed="8"/>
      </right>
      <top style="thin">
        <color indexed="8"/>
      </top>
      <bottom style="thin">
        <color indexed="8"/>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bottom style="thick">
        <color indexed="64"/>
      </bottom>
      <diagonal/>
    </border>
    <border>
      <left/>
      <right style="double">
        <color indexed="8"/>
      </right>
      <top/>
      <bottom style="thick">
        <color indexed="64"/>
      </bottom>
      <diagonal/>
    </border>
    <border>
      <left style="thin">
        <color indexed="8"/>
      </left>
      <right style="thin">
        <color indexed="8"/>
      </right>
      <top style="thick">
        <color indexed="64"/>
      </top>
      <bottom/>
      <diagonal/>
    </border>
    <border>
      <left style="thin">
        <color indexed="8"/>
      </left>
      <right style="thin">
        <color indexed="8"/>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style="double">
        <color indexed="8"/>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double">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double">
        <color indexed="64"/>
      </bottom>
      <diagonal/>
    </border>
    <border>
      <left/>
      <right style="thin">
        <color indexed="8"/>
      </right>
      <top/>
      <bottom style="double">
        <color indexed="64"/>
      </bottom>
      <diagonal/>
    </border>
    <border>
      <left style="thin">
        <color indexed="8"/>
      </left>
      <right style="double">
        <color indexed="8"/>
      </right>
      <top style="thin">
        <color indexed="8"/>
      </top>
      <bottom style="double">
        <color indexed="64"/>
      </bottom>
      <diagonal/>
    </border>
    <border>
      <left style="double">
        <color indexed="8"/>
      </left>
      <right style="thin">
        <color indexed="8"/>
      </right>
      <top style="thin">
        <color indexed="8"/>
      </top>
      <bottom/>
      <diagonal/>
    </border>
    <border>
      <left style="double">
        <color indexed="8"/>
      </left>
      <right style="thin">
        <color indexed="8"/>
      </right>
      <top/>
      <bottom style="double">
        <color indexed="64"/>
      </bottom>
      <diagonal/>
    </border>
    <border>
      <left style="thin">
        <color indexed="8"/>
      </left>
      <right style="thin">
        <color indexed="8"/>
      </right>
      <top style="thin">
        <color indexed="8"/>
      </top>
      <bottom style="double">
        <color indexed="64"/>
      </bottom>
      <diagonal/>
    </border>
    <border>
      <left style="double">
        <color indexed="8"/>
      </left>
      <right/>
      <top/>
      <bottom style="medium">
        <color indexed="64"/>
      </bottom>
      <diagonal/>
    </border>
    <border>
      <left/>
      <right style="thin">
        <color indexed="64"/>
      </right>
      <top/>
      <bottom style="medium">
        <color indexed="64"/>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thin">
        <color indexed="64"/>
      </left>
      <right/>
      <top style="thin">
        <color indexed="64"/>
      </top>
      <bottom/>
      <diagonal/>
    </border>
    <border>
      <left/>
      <right/>
      <top style="thin">
        <color indexed="64"/>
      </top>
      <bottom/>
      <diagonal/>
    </border>
    <border>
      <left/>
      <right style="double">
        <color indexed="8"/>
      </right>
      <top style="thin">
        <color indexed="64"/>
      </top>
      <bottom/>
      <diagonal/>
    </border>
    <border>
      <left style="thin">
        <color indexed="64"/>
      </left>
      <right/>
      <top/>
      <bottom style="medium">
        <color indexed="64"/>
      </bottom>
      <diagonal/>
    </border>
    <border>
      <left/>
      <right/>
      <top style="medium">
        <color indexed="64"/>
      </top>
      <bottom style="medium">
        <color indexed="64"/>
      </bottom>
      <diagonal/>
    </border>
    <border>
      <left style="double">
        <color indexed="8"/>
      </left>
      <right/>
      <top style="thin">
        <color indexed="64"/>
      </top>
      <bottom/>
      <diagonal/>
    </border>
    <border>
      <left/>
      <right style="thin">
        <color indexed="64"/>
      </right>
      <top style="thin">
        <color indexed="64"/>
      </top>
      <bottom/>
      <diagonal/>
    </border>
    <border>
      <left style="double">
        <color indexed="8"/>
      </left>
      <right style="thin">
        <color indexed="8"/>
      </right>
      <top style="thin">
        <color indexed="8"/>
      </top>
      <bottom style="double">
        <color indexed="8"/>
      </bottom>
      <diagonal/>
    </border>
    <border>
      <left style="double">
        <color indexed="8"/>
      </left>
      <right/>
      <top/>
      <bottom style="thick">
        <color indexed="64"/>
      </bottom>
      <diagonal/>
    </border>
    <border>
      <left style="double">
        <color indexed="8"/>
      </left>
      <right style="thin">
        <color indexed="8"/>
      </right>
      <top style="thick">
        <color indexed="64"/>
      </top>
      <bottom style="thin">
        <color indexed="8"/>
      </bottom>
      <diagonal/>
    </border>
    <border>
      <left style="thin">
        <color indexed="8"/>
      </left>
      <right style="double">
        <color indexed="8"/>
      </right>
      <top style="thick">
        <color indexed="64"/>
      </top>
      <bottom/>
      <diagonal/>
    </border>
    <border>
      <left style="thin">
        <color indexed="8"/>
      </left>
      <right style="double">
        <color indexed="8"/>
      </right>
      <top/>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right style="double">
        <color indexed="8"/>
      </right>
      <top style="thin">
        <color indexed="8"/>
      </top>
      <bottom/>
      <diagonal/>
    </border>
    <border>
      <left/>
      <right style="double">
        <color indexed="8"/>
      </right>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s>
  <cellStyleXfs count="3">
    <xf numFmtId="0" fontId="0" fillId="0" borderId="0"/>
    <xf numFmtId="43" fontId="1" fillId="0" borderId="0" applyFont="0" applyFill="0" applyBorder="0" applyAlignment="0" applyProtection="0"/>
    <xf numFmtId="41" fontId="1" fillId="0" borderId="0" applyFont="0" applyFill="0" applyBorder="0" applyAlignment="0" applyProtection="0"/>
  </cellStyleXfs>
  <cellXfs count="237">
    <xf numFmtId="0" fontId="0" fillId="0" borderId="0" xfId="0"/>
    <xf numFmtId="49" fontId="0" fillId="0" borderId="0" xfId="0" applyNumberFormat="1"/>
    <xf numFmtId="0" fontId="4" fillId="2" borderId="1" xfId="0" applyFont="1" applyFill="1" applyBorder="1" applyAlignment="1">
      <alignment horizontal="center"/>
    </xf>
    <xf numFmtId="0" fontId="4" fillId="2" borderId="0"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xf numFmtId="0" fontId="4" fillId="2" borderId="0" xfId="0" applyFont="1" applyFill="1" applyBorder="1"/>
    <xf numFmtId="0" fontId="4" fillId="2" borderId="4" xfId="0" applyFont="1" applyFill="1" applyBorder="1"/>
    <xf numFmtId="0" fontId="4" fillId="2" borderId="2" xfId="0" applyFont="1" applyFill="1" applyBorder="1"/>
    <xf numFmtId="0" fontId="3" fillId="2" borderId="2" xfId="0" applyFont="1" applyFill="1" applyBorder="1" applyAlignment="1">
      <alignment horizontal="right"/>
    </xf>
    <xf numFmtId="0" fontId="6" fillId="2" borderId="0" xfId="0" applyFont="1" applyFill="1" applyBorder="1" applyAlignment="1">
      <alignment horizontal="right"/>
    </xf>
    <xf numFmtId="0" fontId="6" fillId="0" borderId="0" xfId="0" applyFont="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49" fontId="4" fillId="0" borderId="12" xfId="0" applyNumberFormat="1" applyFont="1" applyBorder="1" applyAlignment="1">
      <alignment horizontal="center" vertical="top" wrapText="1"/>
    </xf>
    <xf numFmtId="0" fontId="4" fillId="2" borderId="14" xfId="0" applyFont="1" applyFill="1" applyBorder="1"/>
    <xf numFmtId="0" fontId="4" fillId="2" borderId="15" xfId="0" applyFont="1" applyFill="1" applyBorder="1"/>
    <xf numFmtId="0" fontId="4" fillId="2" borderId="16" xfId="0" applyFont="1" applyFill="1" applyBorder="1"/>
    <xf numFmtId="0" fontId="0" fillId="0" borderId="0" xfId="0" applyFill="1" applyBorder="1"/>
    <xf numFmtId="0" fontId="4" fillId="0" borderId="0" xfId="0" applyFont="1" applyFill="1" applyBorder="1" applyAlignment="1">
      <alignment horizontal="center"/>
    </xf>
    <xf numFmtId="0" fontId="6" fillId="0" borderId="0" xfId="0" applyFont="1" applyFill="1" applyBorder="1" applyAlignment="1"/>
    <xf numFmtId="0" fontId="4" fillId="2" borderId="3" xfId="0" applyFont="1" applyFill="1" applyBorder="1"/>
    <xf numFmtId="41" fontId="0" fillId="0" borderId="8" xfId="2" applyFont="1" applyBorder="1"/>
    <xf numFmtId="41" fontId="0" fillId="0" borderId="9" xfId="2" applyFont="1" applyBorder="1"/>
    <xf numFmtId="41" fontId="0" fillId="0" borderId="10" xfId="2" applyFont="1" applyBorder="1"/>
    <xf numFmtId="0" fontId="4" fillId="0" borderId="0" xfId="0" applyFont="1"/>
    <xf numFmtId="0" fontId="4" fillId="0" borderId="0" xfId="0" applyFont="1" applyFill="1" applyBorder="1"/>
    <xf numFmtId="0" fontId="0" fillId="2" borderId="0" xfId="0" applyFill="1"/>
    <xf numFmtId="0" fontId="4" fillId="2" borderId="3" xfId="0" applyFont="1" applyFill="1" applyBorder="1" applyAlignment="1"/>
    <xf numFmtId="0" fontId="5" fillId="0" borderId="5" xfId="0" applyFont="1" applyBorder="1"/>
    <xf numFmtId="0" fontId="5" fillId="0" borderId="7" xfId="0" applyFont="1" applyBorder="1"/>
    <xf numFmtId="0" fontId="5" fillId="0" borderId="6" xfId="0" applyFont="1" applyBorder="1"/>
    <xf numFmtId="0" fontId="5" fillId="0" borderId="8" xfId="0" applyFont="1" applyBorder="1"/>
    <xf numFmtId="0" fontId="5" fillId="0" borderId="9" xfId="0" applyFont="1" applyBorder="1"/>
    <xf numFmtId="0" fontId="5" fillId="0" borderId="10" xfId="0" applyFont="1" applyBorder="1"/>
    <xf numFmtId="0" fontId="6" fillId="2" borderId="16" xfId="0" applyFont="1" applyFill="1" applyBorder="1" applyAlignment="1">
      <alignment horizontal="center"/>
    </xf>
    <xf numFmtId="0" fontId="6" fillId="2" borderId="15" xfId="0" applyFont="1" applyFill="1" applyBorder="1" applyAlignment="1">
      <alignment horizontal="center"/>
    </xf>
    <xf numFmtId="0" fontId="7" fillId="0" borderId="0" xfId="0" applyFont="1"/>
    <xf numFmtId="0" fontId="0" fillId="2" borderId="1" xfId="0" applyFill="1" applyBorder="1"/>
    <xf numFmtId="0" fontId="0" fillId="2" borderId="0" xfId="0" applyFill="1" applyBorder="1"/>
    <xf numFmtId="0" fontId="9" fillId="2" borderId="0" xfId="0" applyFont="1" applyFill="1" applyBorder="1" applyAlignment="1">
      <alignment horizontal="right"/>
    </xf>
    <xf numFmtId="0" fontId="10" fillId="2" borderId="3" xfId="0" applyFont="1" applyFill="1" applyBorder="1"/>
    <xf numFmtId="0" fontId="9" fillId="2" borderId="0" xfId="0" applyFont="1" applyFill="1" applyBorder="1" applyAlignment="1">
      <alignment horizontal="right" vertical="top"/>
    </xf>
    <xf numFmtId="0" fontId="0" fillId="2" borderId="3" xfId="0" applyFill="1" applyBorder="1" applyAlignment="1">
      <alignment horizontal="center"/>
    </xf>
    <xf numFmtId="0" fontId="0" fillId="2" borderId="17" xfId="0" applyFill="1" applyBorder="1"/>
    <xf numFmtId="0" fontId="0" fillId="2" borderId="18" xfId="0" applyFill="1" applyBorder="1"/>
    <xf numFmtId="0" fontId="9" fillId="2" borderId="18" xfId="0" applyFont="1" applyFill="1" applyBorder="1" applyAlignment="1">
      <alignment horizontal="right" vertical="top"/>
    </xf>
    <xf numFmtId="0" fontId="0" fillId="2" borderId="19" xfId="0" applyFill="1" applyBorder="1"/>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0" xfId="0" applyNumberFormat="1" applyAlignment="1">
      <alignment horizontal="center" vertical="center"/>
    </xf>
    <xf numFmtId="0" fontId="9" fillId="0" borderId="24" xfId="0" applyFont="1" applyBorder="1" applyAlignment="1">
      <alignment horizontal="center" vertical="top"/>
    </xf>
    <xf numFmtId="0" fontId="9" fillId="0" borderId="25" xfId="0" applyFont="1" applyBorder="1" applyAlignment="1">
      <alignment horizontal="center" vertical="top"/>
    </xf>
    <xf numFmtId="0" fontId="9" fillId="0" borderId="26" xfId="0" applyFont="1" applyBorder="1" applyAlignment="1">
      <alignment horizontal="center" vertical="top"/>
    </xf>
    <xf numFmtId="0" fontId="9" fillId="0" borderId="27" xfId="0" applyFont="1" applyBorder="1" applyAlignment="1">
      <alignment horizontal="center" vertical="top"/>
    </xf>
    <xf numFmtId="0" fontId="9" fillId="0" borderId="26" xfId="0" applyFont="1" applyBorder="1" applyAlignment="1">
      <alignment horizontal="center" vertical="top" wrapText="1"/>
    </xf>
    <xf numFmtId="0" fontId="0" fillId="0" borderId="0" xfId="0"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7" xfId="0" applyBorder="1" applyAlignment="1">
      <alignment horizontal="center" vertical="top" wrapText="1"/>
    </xf>
    <xf numFmtId="0" fontId="0" fillId="0" borderId="24" xfId="0" applyBorder="1" applyAlignment="1">
      <alignment horizontal="center" vertical="top" wrapText="1"/>
    </xf>
    <xf numFmtId="0" fontId="0" fillId="0" borderId="0" xfId="0" applyAlignment="1">
      <alignment horizontal="center" vertical="top" wrapText="1"/>
    </xf>
    <xf numFmtId="0" fontId="0" fillId="0" borderId="28" xfId="0" applyBorder="1" applyAlignment="1">
      <alignment horizontal="center"/>
    </xf>
    <xf numFmtId="166" fontId="0" fillId="0" borderId="29" xfId="2" applyNumberFormat="1" applyFont="1" applyBorder="1"/>
    <xf numFmtId="167" fontId="0" fillId="0" borderId="9" xfId="2" applyNumberFormat="1" applyFont="1" applyBorder="1"/>
    <xf numFmtId="168" fontId="0" fillId="0" borderId="9" xfId="2" applyNumberFormat="1" applyFont="1" applyBorder="1"/>
    <xf numFmtId="169" fontId="0" fillId="0" borderId="30" xfId="2" applyNumberFormat="1" applyFont="1" applyBorder="1"/>
    <xf numFmtId="165" fontId="0" fillId="0" borderId="28" xfId="0" applyNumberFormat="1" applyBorder="1"/>
    <xf numFmtId="0" fontId="0" fillId="0" borderId="31" xfId="0" applyBorder="1" applyAlignment="1"/>
    <xf numFmtId="41" fontId="0" fillId="0" borderId="14" xfId="2" applyFont="1" applyBorder="1"/>
    <xf numFmtId="164" fontId="0" fillId="0" borderId="16" xfId="1" applyNumberFormat="1" applyFont="1" applyBorder="1"/>
    <xf numFmtId="164" fontId="0" fillId="0" borderId="15" xfId="1" applyNumberFormat="1" applyFont="1" applyBorder="1"/>
    <xf numFmtId="166" fontId="0" fillId="0" borderId="32" xfId="2" applyNumberFormat="1" applyFont="1" applyBorder="1"/>
    <xf numFmtId="167" fontId="0" fillId="0" borderId="16" xfId="1" applyNumberFormat="1" applyFont="1" applyBorder="1"/>
    <xf numFmtId="168" fontId="0" fillId="0" borderId="16" xfId="1" applyNumberFormat="1" applyFont="1" applyBorder="1"/>
    <xf numFmtId="169" fontId="0" fillId="0" borderId="33" xfId="1" applyNumberFormat="1" applyFont="1" applyBorder="1"/>
    <xf numFmtId="169" fontId="0" fillId="0" borderId="34" xfId="1" applyNumberFormat="1" applyFont="1" applyBorder="1"/>
    <xf numFmtId="0" fontId="0" fillId="0" borderId="0" xfId="0" applyFill="1" applyBorder="1" applyAlignment="1">
      <alignment horizontal="center"/>
    </xf>
    <xf numFmtId="41" fontId="0" fillId="0" borderId="0" xfId="2" applyFont="1" applyFill="1" applyBorder="1"/>
    <xf numFmtId="164" fontId="0" fillId="0" borderId="0" xfId="1" applyNumberFormat="1" applyFont="1" applyFill="1" applyBorder="1"/>
    <xf numFmtId="166" fontId="0" fillId="0" borderId="0" xfId="2" applyNumberFormat="1" applyFont="1" applyFill="1" applyBorder="1"/>
    <xf numFmtId="167" fontId="0" fillId="0" borderId="0" xfId="1" applyNumberFormat="1" applyFont="1" applyFill="1" applyBorder="1"/>
    <xf numFmtId="168" fontId="0" fillId="0" borderId="0" xfId="1" applyNumberFormat="1" applyFont="1" applyFill="1" applyBorder="1"/>
    <xf numFmtId="169" fontId="0" fillId="0" borderId="0" xfId="1" applyNumberFormat="1" applyFont="1" applyFill="1" applyBorder="1"/>
    <xf numFmtId="0" fontId="0" fillId="0" borderId="0" xfId="0" applyFill="1"/>
    <xf numFmtId="49" fontId="0" fillId="0" borderId="0" xfId="0" applyNumberFormat="1" applyAlignment="1"/>
    <xf numFmtId="0" fontId="0" fillId="0" borderId="0" xfId="0" applyAlignment="1"/>
    <xf numFmtId="0" fontId="3" fillId="2" borderId="35" xfId="0" applyFont="1" applyFill="1" applyBorder="1" applyAlignment="1">
      <alignment wrapText="1"/>
    </xf>
    <xf numFmtId="0" fontId="3" fillId="2" borderId="36" xfId="0" applyFont="1" applyFill="1" applyBorder="1" applyAlignment="1">
      <alignment horizontal="center" wrapText="1"/>
    </xf>
    <xf numFmtId="0" fontId="3" fillId="2" borderId="37" xfId="0" applyFont="1" applyFill="1" applyBorder="1" applyAlignment="1">
      <alignment horizontal="center" wrapText="1"/>
    </xf>
    <xf numFmtId="0" fontId="13" fillId="2" borderId="38" xfId="0" applyFont="1" applyFill="1" applyBorder="1" applyAlignment="1">
      <alignment wrapText="1"/>
    </xf>
    <xf numFmtId="0" fontId="3" fillId="0" borderId="39" xfId="0" applyFont="1" applyBorder="1" applyAlignment="1">
      <alignment horizontal="center" vertical="top" wrapText="1"/>
    </xf>
    <xf numFmtId="0" fontId="3" fillId="0" borderId="40" xfId="0" applyFont="1" applyBorder="1" applyAlignment="1">
      <alignment horizontal="center" vertical="top" wrapText="1"/>
    </xf>
    <xf numFmtId="0" fontId="3" fillId="0" borderId="41" xfId="0" applyFont="1" applyBorder="1" applyAlignment="1">
      <alignment horizontal="center" vertical="top" wrapText="1"/>
    </xf>
    <xf numFmtId="0" fontId="3" fillId="0" borderId="42" xfId="0" applyFont="1" applyBorder="1" applyAlignment="1">
      <alignment horizontal="center" vertical="top" wrapText="1"/>
    </xf>
    <xf numFmtId="0" fontId="3" fillId="0" borderId="43" xfId="0" applyFont="1" applyBorder="1" applyAlignment="1">
      <alignment horizontal="center" vertical="top" wrapText="1"/>
    </xf>
    <xf numFmtId="0" fontId="3" fillId="0" borderId="44" xfId="0" applyFont="1" applyBorder="1" applyAlignment="1">
      <alignment horizontal="center" vertical="top" wrapText="1"/>
    </xf>
    <xf numFmtId="0" fontId="4" fillId="0" borderId="45" xfId="0" applyFont="1" applyBorder="1" applyAlignment="1">
      <alignment horizontal="left" vertical="center" wrapText="1"/>
    </xf>
    <xf numFmtId="0" fontId="15" fillId="0" borderId="46" xfId="0" applyFont="1" applyBorder="1" applyAlignment="1">
      <alignment horizontal="center" vertical="top" wrapText="1"/>
    </xf>
    <xf numFmtId="0" fontId="15" fillId="0" borderId="47" xfId="0" applyFont="1" applyBorder="1" applyAlignment="1">
      <alignment horizontal="center" vertical="top" wrapText="1"/>
    </xf>
    <xf numFmtId="0" fontId="15" fillId="0" borderId="48" xfId="0" applyFont="1" applyBorder="1" applyAlignment="1">
      <alignment horizontal="center" vertical="top" wrapText="1"/>
    </xf>
    <xf numFmtId="0" fontId="12" fillId="2" borderId="0" xfId="0" applyFont="1" applyFill="1" applyAlignment="1">
      <alignment horizontal="right" wrapText="1"/>
    </xf>
    <xf numFmtId="0" fontId="12" fillId="2" borderId="49" xfId="0" applyFont="1" applyFill="1" applyBorder="1" applyAlignment="1">
      <alignment wrapText="1"/>
    </xf>
    <xf numFmtId="0" fontId="12" fillId="2" borderId="50" xfId="0" applyFont="1" applyFill="1" applyBorder="1" applyAlignment="1">
      <alignment wrapText="1"/>
    </xf>
    <xf numFmtId="0" fontId="4" fillId="0" borderId="51" xfId="0" applyFont="1" applyBorder="1" applyAlignment="1">
      <alignment horizontal="center" vertical="top" wrapText="1"/>
    </xf>
    <xf numFmtId="49" fontId="4" fillId="0" borderId="52" xfId="0" applyNumberFormat="1" applyFont="1" applyBorder="1" applyAlignment="1">
      <alignment horizontal="center" vertical="top" wrapText="1"/>
    </xf>
    <xf numFmtId="0" fontId="4" fillId="0" borderId="42" xfId="0" applyFont="1" applyBorder="1" applyAlignment="1">
      <alignment horizontal="center" vertical="top" wrapText="1"/>
    </xf>
    <xf numFmtId="0" fontId="12" fillId="2" borderId="0" xfId="0" applyFont="1" applyFill="1" applyBorder="1" applyAlignment="1">
      <alignment horizontal="right" wrapText="1"/>
    </xf>
    <xf numFmtId="0" fontId="13" fillId="2" borderId="53" xfId="0" applyFont="1" applyFill="1" applyBorder="1" applyAlignment="1">
      <alignment vertical="top" wrapText="1"/>
    </xf>
    <xf numFmtId="0" fontId="13" fillId="2" borderId="54" xfId="0" applyFont="1" applyFill="1" applyBorder="1" applyAlignment="1">
      <alignment vertical="top" wrapText="1"/>
    </xf>
    <xf numFmtId="0" fontId="12" fillId="2" borderId="54" xfId="0" applyFont="1" applyFill="1" applyBorder="1" applyAlignment="1">
      <alignment horizontal="right" wrapText="1"/>
    </xf>
    <xf numFmtId="0" fontId="0" fillId="0" borderId="0" xfId="0" applyBorder="1"/>
    <xf numFmtId="0" fontId="13" fillId="2" borderId="55" xfId="0" applyFont="1" applyFill="1" applyBorder="1" applyAlignment="1">
      <alignment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2" borderId="30" xfId="0" applyFont="1" applyFill="1" applyBorder="1" applyAlignment="1">
      <alignment horizontal="center"/>
    </xf>
    <xf numFmtId="0" fontId="13" fillId="2" borderId="58" xfId="0" applyFont="1" applyFill="1" applyBorder="1" applyAlignment="1">
      <alignment horizontal="center" vertical="top" wrapText="1"/>
    </xf>
    <xf numFmtId="170" fontId="0" fillId="0" borderId="0" xfId="0" applyNumberFormat="1"/>
    <xf numFmtId="170" fontId="0" fillId="0" borderId="1" xfId="1" applyNumberFormat="1" applyFont="1" applyBorder="1"/>
    <xf numFmtId="0" fontId="3" fillId="2" borderId="31" xfId="0" applyFont="1" applyFill="1" applyBorder="1" applyAlignment="1">
      <alignment horizontal="right"/>
    </xf>
    <xf numFmtId="0" fontId="3" fillId="2" borderId="33" xfId="0" applyFont="1" applyFill="1" applyBorder="1" applyAlignment="1">
      <alignment horizontal="right"/>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59" xfId="0" applyFont="1" applyBorder="1" applyAlignment="1">
      <alignment horizontal="center"/>
    </xf>
    <xf numFmtId="0" fontId="6" fillId="2" borderId="53" xfId="0" applyFont="1" applyFill="1" applyBorder="1" applyAlignment="1">
      <alignment horizontal="center"/>
    </xf>
    <xf numFmtId="0" fontId="6" fillId="2" borderId="54" xfId="0" applyFont="1" applyFill="1" applyBorder="1" applyAlignment="1">
      <alignment horizontal="center"/>
    </xf>
    <xf numFmtId="0" fontId="6" fillId="2" borderId="55"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60" xfId="0" applyFont="1" applyFill="1" applyBorder="1" applyAlignment="1">
      <alignment horizontal="center"/>
    </xf>
    <xf numFmtId="0" fontId="5" fillId="2" borderId="30" xfId="0" applyFont="1" applyFill="1" applyBorder="1" applyAlignment="1">
      <alignment horizontal="center"/>
    </xf>
    <xf numFmtId="49" fontId="6" fillId="0" borderId="8"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3" fillId="0" borderId="47" xfId="0" applyFont="1" applyBorder="1" applyAlignment="1">
      <alignment horizontal="center" vertical="center" wrapText="1"/>
    </xf>
    <xf numFmtId="0" fontId="8" fillId="3" borderId="49" xfId="0" applyFont="1" applyFill="1" applyBorder="1" applyAlignment="1">
      <alignment horizontal="center"/>
    </xf>
    <xf numFmtId="0" fontId="0" fillId="0" borderId="49" xfId="0" applyBorder="1" applyAlignment="1"/>
    <xf numFmtId="0" fontId="9" fillId="3" borderId="61" xfId="0" applyFont="1" applyFill="1" applyBorder="1" applyAlignment="1">
      <alignment horizontal="left" wrapText="1"/>
    </xf>
    <xf numFmtId="0" fontId="0" fillId="0" borderId="62" xfId="0" applyBorder="1" applyAlignment="1">
      <alignment wrapText="1"/>
    </xf>
    <xf numFmtId="0" fontId="0" fillId="0" borderId="63" xfId="0" applyBorder="1" applyAlignment="1">
      <alignment wrapText="1"/>
    </xf>
    <xf numFmtId="0" fontId="8" fillId="2" borderId="53" xfId="0" applyFont="1" applyFill="1" applyBorder="1" applyAlignment="1">
      <alignment horizontal="center"/>
    </xf>
    <xf numFmtId="0" fontId="0" fillId="0" borderId="54" xfId="0" applyBorder="1" applyAlignment="1"/>
    <xf numFmtId="0" fontId="0" fillId="0" borderId="55" xfId="0" applyBorder="1" applyAlignment="1"/>
    <xf numFmtId="0" fontId="6" fillId="2" borderId="31" xfId="0" applyFont="1" applyFill="1" applyBorder="1" applyAlignment="1">
      <alignment horizontal="center"/>
    </xf>
    <xf numFmtId="0" fontId="6" fillId="2" borderId="32" xfId="0" applyFont="1" applyFill="1" applyBorder="1" applyAlignment="1">
      <alignment horizontal="center"/>
    </xf>
    <xf numFmtId="0" fontId="4" fillId="0" borderId="0" xfId="0" applyFont="1" applyFill="1" applyBorder="1" applyAlignment="1">
      <alignment horizontal="center"/>
    </xf>
    <xf numFmtId="0" fontId="6" fillId="2" borderId="53"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55" xfId="0" applyFont="1" applyFill="1" applyBorder="1" applyAlignment="1">
      <alignment horizontal="center" vertical="center"/>
    </xf>
    <xf numFmtId="0" fontId="3" fillId="2" borderId="64" xfId="0" applyFont="1" applyFill="1" applyBorder="1" applyAlignment="1">
      <alignment wrapText="1"/>
    </xf>
    <xf numFmtId="0" fontId="3" fillId="2" borderId="65" xfId="0" applyFont="1" applyFill="1" applyBorder="1" applyAlignment="1">
      <alignment wrapText="1"/>
    </xf>
    <xf numFmtId="0" fontId="7" fillId="0" borderId="66" xfId="0" applyFont="1" applyBorder="1" applyAlignment="1">
      <alignment horizontal="center"/>
    </xf>
    <xf numFmtId="0" fontId="4" fillId="0" borderId="56" xfId="0" applyFont="1" applyBorder="1" applyAlignment="1">
      <alignment horizontal="left" vertical="center" wrapText="1"/>
    </xf>
    <xf numFmtId="0" fontId="4" fillId="0" borderId="67" xfId="0" applyFont="1" applyBorder="1" applyAlignment="1">
      <alignment horizontal="left" vertical="top" wrapText="1"/>
    </xf>
    <xf numFmtId="0" fontId="4" fillId="0" borderId="68" xfId="0" applyFont="1" applyBorder="1" applyAlignment="1">
      <alignment horizontal="left" vertical="top" wrapText="1"/>
    </xf>
    <xf numFmtId="0" fontId="4" fillId="0" borderId="69" xfId="0" applyFont="1" applyBorder="1" applyAlignment="1">
      <alignment horizontal="left" vertical="top" wrapText="1"/>
    </xf>
    <xf numFmtId="0" fontId="4" fillId="0" borderId="70" xfId="0" applyFont="1" applyBorder="1" applyAlignment="1">
      <alignment horizontal="left" vertical="top" wrapText="1"/>
    </xf>
    <xf numFmtId="0" fontId="4" fillId="0" borderId="71" xfId="0" applyFont="1" applyBorder="1" applyAlignment="1">
      <alignment horizontal="left" vertical="top" wrapText="1"/>
    </xf>
    <xf numFmtId="0" fontId="4" fillId="0" borderId="72" xfId="0" applyFont="1" applyBorder="1" applyAlignment="1">
      <alignment horizontal="left" vertical="top" wrapText="1"/>
    </xf>
    <xf numFmtId="0" fontId="4" fillId="0" borderId="57"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left" vertical="top" wrapText="1"/>
    </xf>
    <xf numFmtId="0" fontId="4" fillId="0" borderId="75" xfId="0" applyFont="1" applyBorder="1" applyAlignment="1">
      <alignment horizontal="left" vertical="top" wrapText="1"/>
    </xf>
    <xf numFmtId="0" fontId="4" fillId="0" borderId="56" xfId="0" applyFont="1" applyBorder="1" applyAlignment="1">
      <alignment horizontal="center" vertical="center" wrapText="1"/>
    </xf>
    <xf numFmtId="0" fontId="4" fillId="0" borderId="76" xfId="0" applyFont="1" applyBorder="1" applyAlignment="1">
      <alignment horizontal="center" vertical="center" wrapText="1"/>
    </xf>
    <xf numFmtId="0" fontId="13" fillId="2" borderId="82" xfId="0" applyFont="1" applyFill="1" applyBorder="1" applyAlignment="1">
      <alignment vertical="top" wrapText="1"/>
    </xf>
    <xf numFmtId="0" fontId="13" fillId="2" borderId="0" xfId="0" applyFont="1" applyFill="1" applyBorder="1" applyAlignment="1">
      <alignment vertical="top" wrapText="1"/>
    </xf>
    <xf numFmtId="0" fontId="13" fillId="2" borderId="83" xfId="0" applyFont="1" applyFill="1" applyBorder="1" applyAlignment="1">
      <alignment vertical="top" wrapText="1"/>
    </xf>
    <xf numFmtId="0" fontId="3" fillId="0" borderId="42" xfId="0" applyFont="1" applyBorder="1" applyAlignment="1">
      <alignment horizontal="center" vertical="top" wrapText="1"/>
    </xf>
    <xf numFmtId="0" fontId="3" fillId="0" borderId="41" xfId="0" applyFont="1" applyBorder="1" applyAlignment="1">
      <alignment horizontal="center" vertical="top" wrapText="1"/>
    </xf>
    <xf numFmtId="49" fontId="3" fillId="2" borderId="89" xfId="0" applyNumberFormat="1" applyFont="1" applyFill="1" applyBorder="1" applyAlignment="1">
      <alignment horizontal="center" vertical="top" wrapText="1"/>
    </xf>
    <xf numFmtId="49" fontId="3" fillId="2" borderId="90" xfId="0" applyNumberFormat="1" applyFont="1" applyFill="1" applyBorder="1" applyAlignment="1">
      <alignment horizontal="center" vertical="top" wrapText="1"/>
    </xf>
    <xf numFmtId="0" fontId="3" fillId="2" borderId="77" xfId="0" applyFont="1" applyFill="1" applyBorder="1" applyAlignment="1">
      <alignment horizontal="center" vertical="top" wrapText="1"/>
    </xf>
    <xf numFmtId="0" fontId="3" fillId="2" borderId="78" xfId="0" applyFont="1" applyFill="1" applyBorder="1" applyAlignment="1">
      <alignment horizontal="center" vertical="top" wrapText="1"/>
    </xf>
    <xf numFmtId="0" fontId="12" fillId="2" borderId="79" xfId="0" applyFont="1" applyFill="1" applyBorder="1" applyAlignment="1">
      <alignment horizontal="center" vertical="top" wrapText="1"/>
    </xf>
    <xf numFmtId="0" fontId="12" fillId="2" borderId="80" xfId="0" applyFont="1" applyFill="1" applyBorder="1" applyAlignment="1">
      <alignment horizontal="center" vertical="top" wrapText="1"/>
    </xf>
    <xf numFmtId="0" fontId="12" fillId="2" borderId="81" xfId="0" applyFont="1" applyFill="1" applyBorder="1" applyAlignment="1">
      <alignment horizontal="center" vertical="top" wrapText="1"/>
    </xf>
    <xf numFmtId="0" fontId="12" fillId="2" borderId="82"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2" borderId="83" xfId="0" applyFont="1" applyFill="1" applyBorder="1" applyAlignment="1">
      <alignment horizontal="center" vertical="top" wrapText="1"/>
    </xf>
    <xf numFmtId="0" fontId="12" fillId="2" borderId="82" xfId="0" applyFont="1" applyFill="1" applyBorder="1" applyAlignment="1">
      <alignment horizontal="right" vertical="top" wrapText="1"/>
    </xf>
    <xf numFmtId="0" fontId="12" fillId="2" borderId="0" xfId="0" applyFont="1" applyFill="1" applyBorder="1" applyAlignment="1">
      <alignment horizontal="right" vertical="top" wrapText="1"/>
    </xf>
    <xf numFmtId="0" fontId="13" fillId="2" borderId="18" xfId="0" applyFont="1" applyFill="1" applyBorder="1" applyAlignment="1">
      <alignment wrapText="1"/>
    </xf>
    <xf numFmtId="0" fontId="13" fillId="2" borderId="38" xfId="0" applyFont="1" applyFill="1" applyBorder="1" applyAlignment="1">
      <alignment wrapText="1"/>
    </xf>
    <xf numFmtId="49" fontId="3" fillId="2" borderId="84" xfId="0" applyNumberFormat="1" applyFont="1" applyFill="1" applyBorder="1" applyAlignment="1">
      <alignment horizontal="center" vertical="top" wrapText="1"/>
    </xf>
    <xf numFmtId="49" fontId="3" fillId="2" borderId="85" xfId="0" applyNumberFormat="1" applyFont="1" applyFill="1" applyBorder="1" applyAlignment="1">
      <alignment horizontal="center" vertical="top" wrapText="1"/>
    </xf>
    <xf numFmtId="49" fontId="3" fillId="2" borderId="86" xfId="0" applyNumberFormat="1" applyFont="1" applyFill="1" applyBorder="1" applyAlignment="1">
      <alignment horizontal="center" vertical="top" wrapText="1"/>
    </xf>
    <xf numFmtId="0" fontId="3" fillId="2" borderId="87"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38" xfId="0" applyFont="1" applyFill="1" applyBorder="1" applyAlignment="1">
      <alignment horizontal="center" vertical="top" wrapText="1"/>
    </xf>
    <xf numFmtId="0" fontId="13" fillId="2" borderId="88" xfId="0" applyFont="1" applyFill="1" applyBorder="1" applyAlignment="1">
      <alignment horizontal="center" wrapText="1"/>
    </xf>
    <xf numFmtId="0" fontId="13" fillId="2" borderId="58" xfId="0" applyFont="1" applyFill="1" applyBorder="1" applyAlignment="1">
      <alignment horizontal="center" wrapText="1"/>
    </xf>
    <xf numFmtId="0" fontId="3" fillId="2" borderId="45" xfId="0" applyFont="1" applyFill="1" applyBorder="1" applyAlignment="1">
      <alignment horizontal="left" vertical="center" wrapText="1" indent="1"/>
    </xf>
    <xf numFmtId="0" fontId="3" fillId="2" borderId="91" xfId="0" applyFont="1" applyFill="1" applyBorder="1" applyAlignment="1">
      <alignment horizontal="left" vertical="center" wrapText="1" indent="1"/>
    </xf>
    <xf numFmtId="0" fontId="16" fillId="0" borderId="45" xfId="0" applyFont="1" applyBorder="1" applyAlignment="1">
      <alignment horizontal="left" vertical="center" wrapText="1" indent="1"/>
    </xf>
    <xf numFmtId="0" fontId="4" fillId="0" borderId="45" xfId="0" applyFont="1" applyBorder="1" applyAlignment="1">
      <alignment horizontal="left" vertical="center" wrapText="1" indent="1"/>
    </xf>
    <xf numFmtId="0" fontId="4" fillId="2" borderId="45" xfId="0" applyFont="1" applyFill="1" applyBorder="1" applyAlignment="1">
      <alignment horizontal="left" vertical="center" wrapText="1" indent="1"/>
    </xf>
    <xf numFmtId="0" fontId="3" fillId="0" borderId="45" xfId="0" applyFont="1" applyBorder="1" applyAlignment="1">
      <alignment horizontal="left" vertical="center" wrapText="1" indent="1"/>
    </xf>
    <xf numFmtId="0" fontId="4" fillId="0" borderId="74" xfId="0" applyFont="1" applyBorder="1" applyAlignment="1">
      <alignment horizontal="left" vertical="center" wrapText="1" indent="1"/>
    </xf>
    <xf numFmtId="0" fontId="4" fillId="0" borderId="40" xfId="0" applyFont="1" applyBorder="1" applyAlignment="1">
      <alignment horizontal="left" vertical="center" wrapText="1" indent="1"/>
    </xf>
    <xf numFmtId="0" fontId="7" fillId="0" borderId="0" xfId="0" applyFont="1" applyBorder="1" applyAlignment="1">
      <alignment horizontal="center"/>
    </xf>
    <xf numFmtId="0" fontId="4" fillId="0" borderId="56" xfId="0" applyFont="1" applyBorder="1" applyAlignment="1">
      <alignment horizontal="center" wrapText="1"/>
    </xf>
    <xf numFmtId="0" fontId="4" fillId="0" borderId="57" xfId="0" applyFont="1" applyBorder="1" applyAlignment="1">
      <alignment horizontal="center" wrapText="1"/>
    </xf>
    <xf numFmtId="0" fontId="13" fillId="2" borderId="92" xfId="0" applyFont="1" applyFill="1" applyBorder="1" applyAlignment="1">
      <alignment vertical="top" wrapText="1"/>
    </xf>
    <xf numFmtId="0" fontId="13" fillId="2" borderId="49" xfId="0" applyFont="1" applyFill="1" applyBorder="1" applyAlignment="1">
      <alignment vertical="top" wrapText="1"/>
    </xf>
    <xf numFmtId="0" fontId="4" fillId="0" borderId="93" xfId="0" applyFont="1" applyBorder="1" applyAlignment="1">
      <alignment horizontal="center" vertical="top" wrapText="1"/>
    </xf>
    <xf numFmtId="0" fontId="4" fillId="0" borderId="45" xfId="0" applyFont="1" applyBorder="1" applyAlignment="1">
      <alignment horizontal="center" vertical="top" wrapText="1"/>
    </xf>
    <xf numFmtId="0" fontId="4" fillId="0" borderId="51" xfId="0" applyFont="1" applyBorder="1" applyAlignment="1">
      <alignment horizontal="center" vertical="top" wrapText="1"/>
    </xf>
    <xf numFmtId="0" fontId="4" fillId="0" borderId="94" xfId="0" applyFont="1" applyBorder="1" applyAlignment="1">
      <alignment horizontal="center" vertical="top" wrapText="1"/>
    </xf>
    <xf numFmtId="49" fontId="4" fillId="0" borderId="52" xfId="0" applyNumberFormat="1" applyFont="1" applyBorder="1" applyAlignment="1">
      <alignment horizontal="center" vertical="top" wrapText="1"/>
    </xf>
    <xf numFmtId="49" fontId="4" fillId="0" borderId="95" xfId="0" applyNumberFormat="1" applyFont="1" applyBorder="1" applyAlignment="1">
      <alignment horizontal="center" vertical="top" wrapText="1"/>
    </xf>
    <xf numFmtId="0" fontId="4" fillId="0" borderId="42" xfId="0" applyFont="1" applyBorder="1" applyAlignment="1">
      <alignment horizontal="center" vertical="top" wrapText="1"/>
    </xf>
    <xf numFmtId="0" fontId="4" fillId="0" borderId="44" xfId="0" applyFont="1" applyBorder="1" applyAlignment="1">
      <alignment horizontal="center" vertical="top" wrapText="1"/>
    </xf>
    <xf numFmtId="0" fontId="3" fillId="2" borderId="56" xfId="0" applyFont="1" applyFill="1" applyBorder="1" applyAlignment="1">
      <alignment horizontal="center" wrapText="1"/>
    </xf>
    <xf numFmtId="0" fontId="3" fillId="2" borderId="96" xfId="0" applyFont="1" applyFill="1" applyBorder="1" applyAlignment="1">
      <alignment horizontal="center" wrapText="1"/>
    </xf>
    <xf numFmtId="0" fontId="3" fillId="2" borderId="57" xfId="0" applyFont="1" applyFill="1" applyBorder="1" applyAlignment="1">
      <alignment horizontal="center" wrapText="1"/>
    </xf>
    <xf numFmtId="0" fontId="3" fillId="2" borderId="97" xfId="0" applyFont="1" applyFill="1" applyBorder="1" applyAlignment="1">
      <alignment horizontal="center" wrapText="1"/>
    </xf>
    <xf numFmtId="0" fontId="4" fillId="2" borderId="56" xfId="0" applyFont="1" applyFill="1" applyBorder="1" applyAlignment="1">
      <alignment horizontal="center" wrapText="1"/>
    </xf>
    <xf numFmtId="0" fontId="4" fillId="2" borderId="57" xfId="0" applyFont="1" applyFill="1" applyBorder="1" applyAlignment="1">
      <alignment horizontal="center" wrapText="1"/>
    </xf>
    <xf numFmtId="0" fontId="4" fillId="0" borderId="67" xfId="0" applyFont="1" applyBorder="1" applyAlignment="1">
      <alignment horizontal="center" wrapText="1"/>
    </xf>
    <xf numFmtId="0" fontId="4" fillId="0" borderId="98" xfId="0" applyFont="1" applyBorder="1" applyAlignment="1">
      <alignment horizontal="center" wrapText="1"/>
    </xf>
    <xf numFmtId="0" fontId="4" fillId="0" borderId="101" xfId="0" applyFont="1" applyBorder="1" applyAlignment="1">
      <alignment horizontal="center" wrapText="1"/>
    </xf>
    <xf numFmtId="0" fontId="4" fillId="0" borderId="99" xfId="0" applyFont="1" applyBorder="1" applyAlignment="1">
      <alignment horizontal="center" wrapText="1"/>
    </xf>
    <xf numFmtId="0" fontId="4" fillId="0" borderId="100" xfId="0" applyFont="1" applyBorder="1" applyAlignment="1">
      <alignment horizontal="center" wrapText="1"/>
    </xf>
    <xf numFmtId="0" fontId="4" fillId="0" borderId="42" xfId="0" applyFont="1" applyBorder="1" applyAlignment="1">
      <alignment horizontal="center" wrapText="1"/>
    </xf>
  </cellXfs>
  <cellStyles count="3">
    <cellStyle name="Comma" xfId="1" builtinId="3"/>
    <cellStyle name="Comma [0]" xfId="2" builtinId="6"/>
    <cellStyle name="Normal" xfId="0" builtinId="0"/>
  </cellStyles>
  <dxfs count="1">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zoomScale="75" zoomScaleNormal="100" workbookViewId="0">
      <selection activeCell="M3" sqref="M3:N3"/>
    </sheetView>
  </sheetViews>
  <sheetFormatPr defaultColWidth="11.42578125" defaultRowHeight="12.75" x14ac:dyDescent="0.2"/>
  <cols>
    <col min="1" max="1" width="7.7109375" customWidth="1"/>
  </cols>
  <sheetData>
    <row r="1" spans="1:14" ht="21" thickBot="1" x14ac:dyDescent="0.35">
      <c r="A1" s="135" t="s">
        <v>96</v>
      </c>
      <c r="B1" s="135"/>
      <c r="C1" s="135"/>
      <c r="D1" s="135"/>
      <c r="E1" s="135"/>
      <c r="F1" s="135"/>
      <c r="G1" s="135"/>
      <c r="H1" s="135"/>
      <c r="I1" s="135"/>
      <c r="J1" s="135"/>
      <c r="K1" s="135"/>
      <c r="L1" s="135"/>
      <c r="M1" s="135"/>
      <c r="N1" s="135"/>
    </row>
    <row r="2" spans="1:14" ht="32.25" customHeight="1" thickTop="1" x14ac:dyDescent="0.25">
      <c r="A2" s="136" t="s">
        <v>8</v>
      </c>
      <c r="B2" s="137"/>
      <c r="C2" s="137"/>
      <c r="D2" s="137"/>
      <c r="E2" s="137"/>
      <c r="F2" s="137"/>
      <c r="G2" s="137"/>
      <c r="H2" s="137"/>
      <c r="I2" s="137"/>
      <c r="J2" s="137"/>
      <c r="K2" s="137"/>
      <c r="L2" s="137"/>
      <c r="M2" s="137"/>
      <c r="N2" s="138"/>
    </row>
    <row r="3" spans="1:14" ht="14.25" customHeight="1" x14ac:dyDescent="0.25">
      <c r="A3" s="2"/>
      <c r="B3" s="3"/>
      <c r="C3" s="3"/>
      <c r="D3" s="3"/>
      <c r="E3" s="3"/>
      <c r="F3" s="3"/>
      <c r="G3" s="3"/>
      <c r="H3" s="3"/>
      <c r="I3" s="3"/>
      <c r="J3" s="3"/>
      <c r="K3" s="3"/>
      <c r="L3" s="11" t="s">
        <v>28</v>
      </c>
      <c r="M3" s="139" t="s">
        <v>137</v>
      </c>
      <c r="N3" s="140"/>
    </row>
    <row r="4" spans="1:14" ht="15.75" x14ac:dyDescent="0.25">
      <c r="A4" s="6"/>
      <c r="B4" s="7"/>
      <c r="C4" s="7"/>
      <c r="D4" s="7"/>
      <c r="E4" s="7"/>
      <c r="F4" s="7"/>
      <c r="G4" s="7"/>
      <c r="H4" s="7"/>
      <c r="I4" s="7"/>
      <c r="J4" s="7"/>
      <c r="K4" s="7"/>
      <c r="L4" s="11" t="s">
        <v>29</v>
      </c>
      <c r="M4" s="141">
        <v>2021</v>
      </c>
      <c r="N4" s="142"/>
    </row>
    <row r="5" spans="1:14" ht="5.25" customHeight="1" x14ac:dyDescent="0.2">
      <c r="A5" s="8"/>
      <c r="B5" s="9"/>
      <c r="C5" s="9"/>
      <c r="D5" s="9"/>
      <c r="E5" s="9"/>
      <c r="F5" s="9"/>
      <c r="G5" s="9"/>
      <c r="H5" s="9"/>
      <c r="I5" s="9"/>
      <c r="J5" s="9"/>
      <c r="K5" s="9"/>
      <c r="L5" s="10"/>
      <c r="M5" s="4"/>
      <c r="N5" s="5"/>
    </row>
    <row r="6" spans="1:14" ht="20.25" customHeight="1" x14ac:dyDescent="0.2">
      <c r="A6" s="143" t="s">
        <v>9</v>
      </c>
      <c r="B6" s="145"/>
      <c r="C6" s="143" t="s">
        <v>10</v>
      </c>
      <c r="D6" s="144"/>
      <c r="E6" s="145"/>
      <c r="F6" s="143" t="s">
        <v>11</v>
      </c>
      <c r="G6" s="144"/>
      <c r="H6" s="145"/>
      <c r="I6" s="143" t="s">
        <v>12</v>
      </c>
      <c r="J6" s="144"/>
      <c r="K6" s="145"/>
      <c r="L6" s="143" t="s">
        <v>13</v>
      </c>
      <c r="M6" s="144"/>
      <c r="N6" s="145"/>
    </row>
    <row r="7" spans="1:14" ht="48" customHeight="1" thickBot="1" x14ac:dyDescent="0.25">
      <c r="A7" s="133" t="s">
        <v>14</v>
      </c>
      <c r="B7" s="134"/>
      <c r="C7" s="133" t="s">
        <v>15</v>
      </c>
      <c r="D7" s="146"/>
      <c r="E7" s="134"/>
      <c r="F7" s="133" t="s">
        <v>16</v>
      </c>
      <c r="G7" s="146"/>
      <c r="H7" s="134"/>
      <c r="I7" s="133" t="s">
        <v>17</v>
      </c>
      <c r="J7" s="146"/>
      <c r="K7" s="134"/>
      <c r="L7" s="133" t="s">
        <v>18</v>
      </c>
      <c r="M7" s="146"/>
      <c r="N7" s="134"/>
    </row>
    <row r="8" spans="1:14" ht="54.75" customHeight="1" x14ac:dyDescent="0.2">
      <c r="A8" s="19" t="s">
        <v>19</v>
      </c>
      <c r="B8" s="20" t="s">
        <v>20</v>
      </c>
      <c r="C8" s="19" t="s">
        <v>21</v>
      </c>
      <c r="D8" s="21" t="s">
        <v>22</v>
      </c>
      <c r="E8" s="22" t="s">
        <v>23</v>
      </c>
      <c r="F8" s="19" t="s">
        <v>21</v>
      </c>
      <c r="G8" s="21" t="s">
        <v>24</v>
      </c>
      <c r="H8" s="22" t="s">
        <v>25</v>
      </c>
      <c r="I8" s="19" t="s">
        <v>21</v>
      </c>
      <c r="J8" s="21" t="s">
        <v>24</v>
      </c>
      <c r="K8" s="22" t="s">
        <v>26</v>
      </c>
      <c r="L8" s="19" t="s">
        <v>21</v>
      </c>
      <c r="M8" s="21" t="s">
        <v>24</v>
      </c>
      <c r="N8" s="22" t="s">
        <v>27</v>
      </c>
    </row>
    <row r="9" spans="1:14" ht="20.100000000000001" customHeight="1" x14ac:dyDescent="0.2">
      <c r="A9" s="13">
        <v>1</v>
      </c>
      <c r="B9" s="14">
        <v>1</v>
      </c>
      <c r="C9" s="13">
        <v>107</v>
      </c>
      <c r="D9" s="15"/>
      <c r="E9" s="14">
        <v>107</v>
      </c>
      <c r="F9" s="13">
        <v>102</v>
      </c>
      <c r="G9" s="15"/>
      <c r="H9" s="14">
        <v>102</v>
      </c>
      <c r="I9" s="13">
        <v>0</v>
      </c>
      <c r="J9" s="15"/>
      <c r="K9" s="14">
        <v>0</v>
      </c>
      <c r="L9" s="13">
        <v>0</v>
      </c>
      <c r="M9" s="15"/>
      <c r="N9" s="14">
        <v>0</v>
      </c>
    </row>
    <row r="10" spans="1:14" ht="20.100000000000001" customHeight="1" x14ac:dyDescent="0.2">
      <c r="A10" s="13">
        <v>2</v>
      </c>
      <c r="B10" s="14">
        <v>2</v>
      </c>
      <c r="C10" s="13">
        <v>181</v>
      </c>
      <c r="D10" s="15"/>
      <c r="E10" s="14">
        <v>181</v>
      </c>
      <c r="F10" s="13">
        <v>172</v>
      </c>
      <c r="G10" s="15"/>
      <c r="H10" s="14">
        <v>172</v>
      </c>
      <c r="I10" s="13">
        <v>20</v>
      </c>
      <c r="J10" s="15"/>
      <c r="K10" s="14">
        <v>20</v>
      </c>
      <c r="L10" s="13">
        <v>4</v>
      </c>
      <c r="M10" s="15"/>
      <c r="N10" s="14">
        <v>4</v>
      </c>
    </row>
    <row r="11" spans="1:14" ht="20.100000000000001" customHeight="1" x14ac:dyDescent="0.2">
      <c r="A11" s="13">
        <v>3</v>
      </c>
      <c r="B11" s="14">
        <v>3</v>
      </c>
      <c r="C11" s="13">
        <v>215</v>
      </c>
      <c r="D11" s="15"/>
      <c r="E11" s="14">
        <v>215</v>
      </c>
      <c r="F11" s="13">
        <v>200</v>
      </c>
      <c r="G11" s="15"/>
      <c r="H11" s="14">
        <v>200</v>
      </c>
      <c r="I11" s="13">
        <v>43</v>
      </c>
      <c r="J11" s="15"/>
      <c r="K11" s="14">
        <v>43</v>
      </c>
      <c r="L11" s="13">
        <v>6</v>
      </c>
      <c r="M11" s="15"/>
      <c r="N11" s="14">
        <v>6</v>
      </c>
    </row>
    <row r="12" spans="1:14" ht="20.100000000000001" customHeight="1" x14ac:dyDescent="0.2">
      <c r="A12" s="13">
        <v>4</v>
      </c>
      <c r="B12" s="14">
        <v>4</v>
      </c>
      <c r="C12" s="13">
        <v>298</v>
      </c>
      <c r="D12" s="15"/>
      <c r="E12" s="14">
        <v>298</v>
      </c>
      <c r="F12" s="13">
        <v>285</v>
      </c>
      <c r="G12" s="15"/>
      <c r="H12" s="14">
        <v>285</v>
      </c>
      <c r="I12" s="13">
        <v>53</v>
      </c>
      <c r="J12" s="15"/>
      <c r="K12" s="14">
        <v>53</v>
      </c>
      <c r="L12" s="13">
        <v>10</v>
      </c>
      <c r="M12" s="15"/>
      <c r="N12" s="14">
        <v>10</v>
      </c>
    </row>
    <row r="13" spans="1:14" ht="20.100000000000001" customHeight="1" x14ac:dyDescent="0.2">
      <c r="A13" s="13">
        <v>5</v>
      </c>
      <c r="B13" s="14">
        <v>5</v>
      </c>
      <c r="C13" s="13">
        <v>211</v>
      </c>
      <c r="D13" s="15"/>
      <c r="E13" s="14">
        <v>211</v>
      </c>
      <c r="F13" s="13">
        <v>197</v>
      </c>
      <c r="G13" s="15"/>
      <c r="H13" s="14">
        <v>197</v>
      </c>
      <c r="I13" s="13">
        <v>51</v>
      </c>
      <c r="J13" s="15"/>
      <c r="K13" s="14">
        <v>51</v>
      </c>
      <c r="L13" s="13">
        <v>17</v>
      </c>
      <c r="M13" s="15"/>
      <c r="N13" s="14">
        <v>17</v>
      </c>
    </row>
    <row r="14" spans="1:14" ht="20.100000000000001" customHeight="1" x14ac:dyDescent="0.2">
      <c r="A14" s="13">
        <v>6</v>
      </c>
      <c r="B14" s="14">
        <v>6</v>
      </c>
      <c r="C14" s="13">
        <v>189</v>
      </c>
      <c r="D14" s="15"/>
      <c r="E14" s="14">
        <v>189</v>
      </c>
      <c r="F14" s="13">
        <v>176</v>
      </c>
      <c r="G14" s="15"/>
      <c r="H14" s="14">
        <v>176</v>
      </c>
      <c r="I14" s="13">
        <v>22</v>
      </c>
      <c r="J14" s="15"/>
      <c r="K14" s="14">
        <v>22</v>
      </c>
      <c r="L14" s="13">
        <v>2</v>
      </c>
      <c r="M14" s="15"/>
      <c r="N14" s="14">
        <v>2</v>
      </c>
    </row>
    <row r="15" spans="1:14" ht="20.100000000000001" customHeight="1" x14ac:dyDescent="0.2">
      <c r="A15" s="13">
        <v>7</v>
      </c>
      <c r="B15" s="14">
        <v>7</v>
      </c>
      <c r="C15" s="13">
        <v>139</v>
      </c>
      <c r="D15" s="15"/>
      <c r="E15" s="14">
        <v>139</v>
      </c>
      <c r="F15" s="13">
        <v>134</v>
      </c>
      <c r="G15" s="15"/>
      <c r="H15" s="14">
        <v>134</v>
      </c>
      <c r="I15" s="13">
        <v>36</v>
      </c>
      <c r="J15" s="15"/>
      <c r="K15" s="14">
        <v>36</v>
      </c>
      <c r="L15" s="13">
        <v>5</v>
      </c>
      <c r="M15" s="15"/>
      <c r="N15" s="14">
        <v>5</v>
      </c>
    </row>
    <row r="16" spans="1:14" ht="20.100000000000001" customHeight="1" x14ac:dyDescent="0.2">
      <c r="A16" s="13">
        <v>8</v>
      </c>
      <c r="B16" s="14">
        <v>8</v>
      </c>
      <c r="C16" s="13">
        <v>264</v>
      </c>
      <c r="D16" s="15"/>
      <c r="E16" s="14">
        <v>264</v>
      </c>
      <c r="F16" s="13">
        <v>243</v>
      </c>
      <c r="G16" s="15"/>
      <c r="H16" s="14">
        <v>243</v>
      </c>
      <c r="I16" s="13">
        <v>34</v>
      </c>
      <c r="J16" s="15"/>
      <c r="K16" s="14">
        <v>34</v>
      </c>
      <c r="L16" s="13">
        <v>0</v>
      </c>
      <c r="M16" s="15"/>
      <c r="N16" s="14">
        <v>0</v>
      </c>
    </row>
    <row r="17" spans="1:14" ht="20.100000000000001" customHeight="1" x14ac:dyDescent="0.2">
      <c r="A17" s="16">
        <v>9</v>
      </c>
      <c r="B17" s="18">
        <v>9</v>
      </c>
      <c r="C17" s="16">
        <v>117</v>
      </c>
      <c r="D17" s="17"/>
      <c r="E17" s="14">
        <v>117</v>
      </c>
      <c r="F17" s="16">
        <v>114</v>
      </c>
      <c r="G17" s="17"/>
      <c r="H17" s="14">
        <v>114</v>
      </c>
      <c r="I17" s="16">
        <v>23</v>
      </c>
      <c r="J17" s="17"/>
      <c r="K17" s="14">
        <v>23</v>
      </c>
      <c r="L17" s="16">
        <v>4</v>
      </c>
      <c r="M17" s="17"/>
      <c r="N17" s="14">
        <v>4</v>
      </c>
    </row>
    <row r="18" spans="1:14" ht="20.100000000000001" customHeight="1" x14ac:dyDescent="0.2">
      <c r="A18" s="16">
        <v>10</v>
      </c>
      <c r="B18" s="18">
        <v>10</v>
      </c>
      <c r="C18" s="16">
        <v>354</v>
      </c>
      <c r="D18" s="17"/>
      <c r="E18" s="14">
        <v>354</v>
      </c>
      <c r="F18" s="16">
        <v>341</v>
      </c>
      <c r="G18" s="17"/>
      <c r="H18" s="14">
        <v>341</v>
      </c>
      <c r="I18" s="16">
        <v>85</v>
      </c>
      <c r="J18" s="17"/>
      <c r="K18" s="14">
        <v>85</v>
      </c>
      <c r="L18" s="16">
        <v>13</v>
      </c>
      <c r="M18" s="17"/>
      <c r="N18" s="14">
        <v>13</v>
      </c>
    </row>
    <row r="19" spans="1:14" ht="20.100000000000001" customHeight="1" x14ac:dyDescent="0.2">
      <c r="A19" s="16">
        <v>11</v>
      </c>
      <c r="B19" s="18">
        <v>11</v>
      </c>
      <c r="C19" s="16">
        <v>250</v>
      </c>
      <c r="D19" s="17"/>
      <c r="E19" s="14">
        <v>250</v>
      </c>
      <c r="F19" s="16">
        <v>234</v>
      </c>
      <c r="G19" s="17"/>
      <c r="H19" s="14">
        <v>234</v>
      </c>
      <c r="I19" s="16">
        <v>70</v>
      </c>
      <c r="J19" s="17"/>
      <c r="K19" s="14">
        <v>70</v>
      </c>
      <c r="L19" s="16">
        <v>16</v>
      </c>
      <c r="M19" s="17"/>
      <c r="N19" s="14">
        <v>16</v>
      </c>
    </row>
    <row r="20" spans="1:14" ht="20.100000000000001" customHeight="1" x14ac:dyDescent="0.2">
      <c r="A20" s="16">
        <v>12</v>
      </c>
      <c r="B20" s="18">
        <v>12</v>
      </c>
      <c r="C20" s="16">
        <v>239</v>
      </c>
      <c r="D20" s="17"/>
      <c r="E20" s="14">
        <v>239</v>
      </c>
      <c r="F20" s="16">
        <v>230</v>
      </c>
      <c r="G20" s="17"/>
      <c r="H20" s="14">
        <v>230</v>
      </c>
      <c r="I20" s="16">
        <v>52</v>
      </c>
      <c r="J20" s="17"/>
      <c r="K20" s="14">
        <v>52</v>
      </c>
      <c r="L20" s="16">
        <v>9</v>
      </c>
      <c r="M20" s="17"/>
      <c r="N20" s="14">
        <v>9</v>
      </c>
    </row>
    <row r="21" spans="1:14" ht="20.100000000000001" customHeight="1" x14ac:dyDescent="0.2">
      <c r="A21" s="16">
        <v>13</v>
      </c>
      <c r="B21" s="18">
        <v>13</v>
      </c>
      <c r="C21" s="16">
        <v>158</v>
      </c>
      <c r="D21" s="17"/>
      <c r="E21" s="14">
        <v>158</v>
      </c>
      <c r="F21" s="16">
        <v>150</v>
      </c>
      <c r="G21" s="17"/>
      <c r="H21" s="14">
        <v>150</v>
      </c>
      <c r="I21" s="16">
        <v>45</v>
      </c>
      <c r="J21" s="17"/>
      <c r="K21" s="14">
        <v>45</v>
      </c>
      <c r="L21" s="16">
        <v>3</v>
      </c>
      <c r="M21" s="17"/>
      <c r="N21" s="14">
        <v>3</v>
      </c>
    </row>
    <row r="22" spans="1:14" ht="20.100000000000001" customHeight="1" x14ac:dyDescent="0.2">
      <c r="A22" s="16">
        <v>14</v>
      </c>
      <c r="B22" s="18">
        <v>14</v>
      </c>
      <c r="C22" s="16">
        <v>170</v>
      </c>
      <c r="D22" s="17"/>
      <c r="E22" s="14">
        <v>170</v>
      </c>
      <c r="F22" s="16">
        <v>165</v>
      </c>
      <c r="G22" s="17"/>
      <c r="H22" s="14">
        <v>165</v>
      </c>
      <c r="I22" s="16">
        <v>27</v>
      </c>
      <c r="J22" s="17"/>
      <c r="K22" s="14">
        <v>27</v>
      </c>
      <c r="L22" s="16">
        <v>2</v>
      </c>
      <c r="M22" s="17"/>
      <c r="N22" s="14">
        <v>2</v>
      </c>
    </row>
    <row r="23" spans="1:14" ht="20.100000000000001" customHeight="1" x14ac:dyDescent="0.2">
      <c r="A23" s="16">
        <v>15</v>
      </c>
      <c r="B23" s="18">
        <v>15</v>
      </c>
      <c r="C23" s="16">
        <v>149</v>
      </c>
      <c r="D23" s="17"/>
      <c r="E23" s="14">
        <v>149</v>
      </c>
      <c r="F23" s="16">
        <v>144</v>
      </c>
      <c r="G23" s="17"/>
      <c r="H23" s="14">
        <v>144</v>
      </c>
      <c r="I23" s="16">
        <v>21</v>
      </c>
      <c r="J23" s="17"/>
      <c r="K23" s="14">
        <v>21</v>
      </c>
      <c r="L23" s="16">
        <v>4</v>
      </c>
      <c r="M23" s="17"/>
      <c r="N23" s="14">
        <v>4</v>
      </c>
    </row>
    <row r="24" spans="1:14" ht="20.100000000000001" customHeight="1" x14ac:dyDescent="0.2">
      <c r="A24" s="16">
        <v>16</v>
      </c>
      <c r="B24" s="18">
        <v>16</v>
      </c>
      <c r="C24" s="16">
        <v>821</v>
      </c>
      <c r="D24" s="17"/>
      <c r="E24" s="14">
        <v>821</v>
      </c>
      <c r="F24" s="16">
        <v>748</v>
      </c>
      <c r="G24" s="17"/>
      <c r="H24" s="14">
        <v>748</v>
      </c>
      <c r="I24" s="16">
        <v>106</v>
      </c>
      <c r="J24" s="17"/>
      <c r="K24" s="14">
        <v>106</v>
      </c>
      <c r="L24" s="16">
        <v>19</v>
      </c>
      <c r="M24" s="17"/>
      <c r="N24" s="14">
        <v>19</v>
      </c>
    </row>
    <row r="25" spans="1:14" ht="20.100000000000001" customHeight="1" x14ac:dyDescent="0.2">
      <c r="A25" s="16">
        <v>17</v>
      </c>
      <c r="B25" s="18">
        <v>17</v>
      </c>
      <c r="C25" s="16">
        <v>535</v>
      </c>
      <c r="D25" s="17"/>
      <c r="E25" s="14">
        <v>535</v>
      </c>
      <c r="F25" s="16">
        <v>488</v>
      </c>
      <c r="G25" s="17"/>
      <c r="H25" s="14">
        <v>488</v>
      </c>
      <c r="I25" s="16">
        <v>63</v>
      </c>
      <c r="J25" s="17"/>
      <c r="K25" s="14">
        <v>63</v>
      </c>
      <c r="L25" s="16">
        <v>12</v>
      </c>
      <c r="M25" s="17"/>
      <c r="N25" s="14">
        <v>12</v>
      </c>
    </row>
    <row r="26" spans="1:14" ht="20.100000000000001" customHeight="1" thickBot="1" x14ac:dyDescent="0.25">
      <c r="A26" s="131" t="s">
        <v>31</v>
      </c>
      <c r="B26" s="132"/>
      <c r="C26" s="23">
        <f t="shared" ref="C26:N26" si="0">SUM(C9:C25)</f>
        <v>4397</v>
      </c>
      <c r="D26" s="25">
        <f t="shared" si="0"/>
        <v>0</v>
      </c>
      <c r="E26" s="24">
        <f t="shared" si="0"/>
        <v>4397</v>
      </c>
      <c r="F26" s="23">
        <f t="shared" si="0"/>
        <v>4123</v>
      </c>
      <c r="G26" s="25">
        <f t="shared" si="0"/>
        <v>0</v>
      </c>
      <c r="H26" s="24">
        <f t="shared" si="0"/>
        <v>4123</v>
      </c>
      <c r="I26" s="23">
        <f t="shared" si="0"/>
        <v>751</v>
      </c>
      <c r="J26" s="25">
        <f t="shared" si="0"/>
        <v>0</v>
      </c>
      <c r="K26" s="24">
        <f t="shared" si="0"/>
        <v>751</v>
      </c>
      <c r="L26" s="23">
        <f t="shared" si="0"/>
        <v>126</v>
      </c>
      <c r="M26" s="25">
        <f t="shared" si="0"/>
        <v>0</v>
      </c>
      <c r="N26" s="24">
        <f t="shared" si="0"/>
        <v>126</v>
      </c>
    </row>
    <row r="27" spans="1:14" ht="16.5" thickTop="1" x14ac:dyDescent="0.25">
      <c r="A27" s="12" t="s">
        <v>30</v>
      </c>
    </row>
  </sheetData>
  <mergeCells count="15">
    <mergeCell ref="A26:B26"/>
    <mergeCell ref="A7:B7"/>
    <mergeCell ref="A1:N1"/>
    <mergeCell ref="A2:N2"/>
    <mergeCell ref="M3:N3"/>
    <mergeCell ref="M4:N4"/>
    <mergeCell ref="C6:E6"/>
    <mergeCell ref="A6:B6"/>
    <mergeCell ref="L6:N6"/>
    <mergeCell ref="I6:K6"/>
    <mergeCell ref="L7:N7"/>
    <mergeCell ref="I7:K7"/>
    <mergeCell ref="F7:H7"/>
    <mergeCell ref="C7:E7"/>
    <mergeCell ref="F6:H6"/>
  </mergeCells>
  <phoneticPr fontId="2" type="noConversion"/>
  <printOptions horizontalCentered="1"/>
  <pageMargins left="0.5" right="0.5" top="0.93" bottom="0.79" header="0.57999999999999996" footer="0.5"/>
  <pageSetup orientation="landscape" r:id="rId1"/>
  <headerFooter alignWithMargins="0">
    <oddHeader>&amp;L&amp;"Times New Roman,Bold"&amp;12FORM 1 (Required for all States not using the Synar Survey Estimation System (SSES) to analyze the Synar Survey data)</oddHeader>
    <oddFooter>&amp;LAnnual Synar Report - OMB No. 0930-XXXX, expires XXXX</oddFooter>
  </headerFooter>
  <ignoredErrors>
    <ignoredError sqref="A6"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4"/>
  <sheetViews>
    <sheetView zoomScale="75" zoomScaleNormal="75" workbookViewId="0">
      <selection activeCell="K3" sqref="K3"/>
    </sheetView>
  </sheetViews>
  <sheetFormatPr defaultColWidth="11.42578125" defaultRowHeight="12.75" x14ac:dyDescent="0.2"/>
  <cols>
    <col min="1" max="1" width="14" customWidth="1"/>
    <col min="2" max="2" width="13.7109375" customWidth="1"/>
    <col min="3" max="3" width="11.42578125" customWidth="1"/>
    <col min="4" max="4" width="12.42578125" customWidth="1"/>
    <col min="5" max="5" width="12" customWidth="1"/>
    <col min="6" max="6" width="14" customWidth="1"/>
    <col min="7" max="7" width="14.42578125" customWidth="1"/>
    <col min="8" max="8" width="15.28515625" customWidth="1"/>
    <col min="9" max="9" width="13.85546875" customWidth="1"/>
    <col min="10" max="10" width="12.7109375" customWidth="1"/>
    <col min="11" max="11" width="12.42578125" customWidth="1"/>
  </cols>
  <sheetData>
    <row r="1" spans="1:12" s="45" customFormat="1" ht="20.25" customHeight="1" thickBot="1" x14ac:dyDescent="0.35">
      <c r="A1" s="135" t="s">
        <v>46</v>
      </c>
      <c r="B1" s="135"/>
      <c r="C1" s="135"/>
      <c r="D1" s="135"/>
      <c r="E1" s="135"/>
      <c r="F1" s="135"/>
      <c r="G1" s="135"/>
      <c r="H1" s="135"/>
      <c r="I1" s="135"/>
      <c r="J1" s="135"/>
    </row>
    <row r="2" spans="1:12" ht="36" customHeight="1" thickTop="1" x14ac:dyDescent="0.25">
      <c r="A2" s="152" t="s">
        <v>32</v>
      </c>
      <c r="B2" s="153"/>
      <c r="C2" s="153"/>
      <c r="D2" s="153"/>
      <c r="E2" s="153"/>
      <c r="F2" s="153"/>
      <c r="G2" s="153"/>
      <c r="H2" s="153"/>
      <c r="I2" s="153"/>
      <c r="J2" s="153"/>
      <c r="K2" s="154"/>
    </row>
    <row r="3" spans="1:12" ht="15.75" x14ac:dyDescent="0.25">
      <c r="A3" s="46"/>
      <c r="B3" s="47"/>
      <c r="C3" s="47"/>
      <c r="D3" s="47"/>
      <c r="E3" s="47"/>
      <c r="F3" s="47"/>
      <c r="G3" s="47"/>
      <c r="H3" s="47"/>
      <c r="I3" s="47"/>
      <c r="J3" s="48" t="s">
        <v>28</v>
      </c>
      <c r="K3" s="49" t="s">
        <v>137</v>
      </c>
    </row>
    <row r="4" spans="1:12" ht="15.75" x14ac:dyDescent="0.2">
      <c r="A4" s="46"/>
      <c r="B4" s="47"/>
      <c r="C4" s="47"/>
      <c r="D4" s="47"/>
      <c r="E4" s="47"/>
      <c r="F4" s="47"/>
      <c r="G4" s="47"/>
      <c r="H4" s="47"/>
      <c r="I4" s="47"/>
      <c r="J4" s="50" t="s">
        <v>29</v>
      </c>
      <c r="K4" s="51">
        <v>2021</v>
      </c>
    </row>
    <row r="5" spans="1:12" ht="15" customHeight="1" thickBot="1" x14ac:dyDescent="0.25">
      <c r="A5" s="52"/>
      <c r="B5" s="53"/>
      <c r="C5" s="53"/>
      <c r="D5" s="53"/>
      <c r="E5" s="53"/>
      <c r="F5" s="53"/>
      <c r="G5" s="53"/>
      <c r="H5" s="53"/>
      <c r="I5" s="53"/>
      <c r="J5" s="54"/>
      <c r="K5" s="55"/>
    </row>
    <row r="6" spans="1:12" s="61" customFormat="1" ht="30" customHeight="1" x14ac:dyDescent="0.2">
      <c r="A6" s="56" t="s">
        <v>9</v>
      </c>
      <c r="B6" s="57" t="s">
        <v>10</v>
      </c>
      <c r="C6" s="58" t="s">
        <v>11</v>
      </c>
      <c r="D6" s="58" t="s">
        <v>12</v>
      </c>
      <c r="E6" s="58" t="s">
        <v>13</v>
      </c>
      <c r="F6" s="59" t="s">
        <v>47</v>
      </c>
      <c r="G6" s="57" t="s">
        <v>48</v>
      </c>
      <c r="H6" s="58" t="s">
        <v>49</v>
      </c>
      <c r="I6" s="58" t="s">
        <v>50</v>
      </c>
      <c r="J6" s="59" t="s">
        <v>51</v>
      </c>
      <c r="K6" s="60" t="s">
        <v>52</v>
      </c>
    </row>
    <row r="7" spans="1:12" s="67" customFormat="1" ht="33" customHeight="1" x14ac:dyDescent="0.2">
      <c r="A7" s="62"/>
      <c r="B7" s="63" t="s">
        <v>33</v>
      </c>
      <c r="C7" s="64" t="s">
        <v>34</v>
      </c>
      <c r="D7" s="64" t="s">
        <v>35</v>
      </c>
      <c r="E7" s="64" t="s">
        <v>36</v>
      </c>
      <c r="F7" s="65" t="s">
        <v>37</v>
      </c>
      <c r="G7" s="63" t="s">
        <v>53</v>
      </c>
      <c r="H7" s="64" t="s">
        <v>54</v>
      </c>
      <c r="I7" s="66" t="s">
        <v>55</v>
      </c>
      <c r="J7" s="65" t="s">
        <v>38</v>
      </c>
      <c r="K7" s="62" t="s">
        <v>39</v>
      </c>
    </row>
    <row r="8" spans="1:12" s="73" customFormat="1" ht="95.1" customHeight="1" x14ac:dyDescent="0.2">
      <c r="A8" s="68" t="s">
        <v>56</v>
      </c>
      <c r="B8" s="69" t="s">
        <v>57</v>
      </c>
      <c r="C8" s="70" t="s">
        <v>58</v>
      </c>
      <c r="D8" s="70" t="s">
        <v>59</v>
      </c>
      <c r="E8" s="70" t="s">
        <v>60</v>
      </c>
      <c r="F8" s="71" t="s">
        <v>61</v>
      </c>
      <c r="G8" s="69" t="s">
        <v>62</v>
      </c>
      <c r="H8" s="70" t="s">
        <v>63</v>
      </c>
      <c r="I8" s="70" t="s">
        <v>64</v>
      </c>
      <c r="J8" s="71" t="s">
        <v>65</v>
      </c>
      <c r="K8" s="72" t="s">
        <v>66</v>
      </c>
    </row>
    <row r="9" spans="1:12" ht="30" customHeight="1" x14ac:dyDescent="0.2">
      <c r="A9" s="74" t="s">
        <v>119</v>
      </c>
      <c r="B9" s="30">
        <v>107</v>
      </c>
      <c r="C9" s="31">
        <v>107</v>
      </c>
      <c r="D9" s="31">
        <v>102</v>
      </c>
      <c r="E9" s="31" t="s">
        <v>120</v>
      </c>
      <c r="F9" s="32" t="s">
        <v>120</v>
      </c>
      <c r="G9" s="75">
        <v>0</v>
      </c>
      <c r="H9" s="76">
        <v>102</v>
      </c>
      <c r="I9" s="77">
        <v>2.4740000000000002E-2</v>
      </c>
      <c r="J9" s="78">
        <v>0</v>
      </c>
      <c r="K9" s="79">
        <v>0</v>
      </c>
      <c r="L9" s="129">
        <f>(I9*K9)^2</f>
        <v>0</v>
      </c>
    </row>
    <row r="10" spans="1:12" ht="30" customHeight="1" x14ac:dyDescent="0.2">
      <c r="A10" s="74" t="s">
        <v>121</v>
      </c>
      <c r="B10" s="30">
        <v>181</v>
      </c>
      <c r="C10" s="31">
        <v>181</v>
      </c>
      <c r="D10" s="31">
        <v>172</v>
      </c>
      <c r="E10" s="31">
        <v>20</v>
      </c>
      <c r="F10" s="32">
        <v>4</v>
      </c>
      <c r="G10" s="75">
        <v>0.2</v>
      </c>
      <c r="H10" s="76">
        <v>172</v>
      </c>
      <c r="I10" s="77">
        <v>4.172E-2</v>
      </c>
      <c r="J10" s="78">
        <v>8.3000000000000001E-3</v>
      </c>
      <c r="K10" s="79">
        <v>8.6300000000000002E-2</v>
      </c>
      <c r="L10" s="129"/>
    </row>
    <row r="11" spans="1:12" ht="30" customHeight="1" x14ac:dyDescent="0.2">
      <c r="A11" s="74" t="s">
        <v>122</v>
      </c>
      <c r="B11" s="30">
        <v>215</v>
      </c>
      <c r="C11" s="31">
        <v>215</v>
      </c>
      <c r="D11" s="31">
        <v>200</v>
      </c>
      <c r="E11" s="31">
        <v>43</v>
      </c>
      <c r="F11" s="32">
        <v>6</v>
      </c>
      <c r="G11" s="75">
        <v>0.14000000000000001</v>
      </c>
      <c r="H11" s="76">
        <v>200</v>
      </c>
      <c r="I11" s="77">
        <v>4.8509999999999998E-2</v>
      </c>
      <c r="J11" s="78">
        <v>6.7999999999999996E-3</v>
      </c>
      <c r="K11" s="79">
        <v>4.7399999999999998E-2</v>
      </c>
      <c r="L11" s="129"/>
    </row>
    <row r="12" spans="1:12" ht="30" customHeight="1" x14ac:dyDescent="0.2">
      <c r="A12" s="74" t="s">
        <v>123</v>
      </c>
      <c r="B12" s="30">
        <v>298</v>
      </c>
      <c r="C12" s="31">
        <v>298</v>
      </c>
      <c r="D12" s="31">
        <v>285</v>
      </c>
      <c r="E12" s="31">
        <v>53</v>
      </c>
      <c r="F12" s="32">
        <v>10</v>
      </c>
      <c r="G12" s="75">
        <v>0.189</v>
      </c>
      <c r="H12" s="76">
        <v>285</v>
      </c>
      <c r="I12" s="77">
        <v>6.9120000000000001E-2</v>
      </c>
      <c r="J12" s="78">
        <v>1.2999999999999999E-2</v>
      </c>
      <c r="K12" s="79">
        <v>4.9000000000000002E-2</v>
      </c>
      <c r="L12" s="129"/>
    </row>
    <row r="13" spans="1:12" ht="30" customHeight="1" x14ac:dyDescent="0.2">
      <c r="A13" s="74" t="s">
        <v>124</v>
      </c>
      <c r="B13" s="30">
        <v>211</v>
      </c>
      <c r="C13" s="31">
        <v>211</v>
      </c>
      <c r="D13" s="31">
        <v>197</v>
      </c>
      <c r="E13" s="31">
        <v>51</v>
      </c>
      <c r="F13" s="32">
        <v>17</v>
      </c>
      <c r="G13" s="75">
        <v>0.33300000000000002</v>
      </c>
      <c r="H13" s="76">
        <v>197</v>
      </c>
      <c r="I13" s="77">
        <v>4.7780000000000003E-2</v>
      </c>
      <c r="J13" s="78">
        <v>1.5900000000000001E-2</v>
      </c>
      <c r="K13" s="79">
        <v>5.74E-2</v>
      </c>
      <c r="L13" s="129"/>
    </row>
    <row r="14" spans="1:12" ht="30" customHeight="1" x14ac:dyDescent="0.2">
      <c r="A14" s="74" t="s">
        <v>125</v>
      </c>
      <c r="B14" s="30">
        <v>189</v>
      </c>
      <c r="C14" s="31">
        <v>189</v>
      </c>
      <c r="D14" s="31">
        <v>176</v>
      </c>
      <c r="E14" s="31">
        <v>22</v>
      </c>
      <c r="F14" s="32">
        <v>2</v>
      </c>
      <c r="G14" s="75">
        <v>9.0999999999999998E-2</v>
      </c>
      <c r="H14" s="76">
        <v>176</v>
      </c>
      <c r="I14" s="77">
        <v>4.2689999999999999E-2</v>
      </c>
      <c r="J14" s="78">
        <v>3.8999999999999998E-3</v>
      </c>
      <c r="K14" s="79">
        <v>5.8700000000000002E-2</v>
      </c>
      <c r="L14" s="129"/>
    </row>
    <row r="15" spans="1:12" ht="30" customHeight="1" x14ac:dyDescent="0.2">
      <c r="A15" s="74" t="s">
        <v>126</v>
      </c>
      <c r="B15" s="30">
        <v>139</v>
      </c>
      <c r="C15" s="31">
        <v>139</v>
      </c>
      <c r="D15" s="31">
        <v>134</v>
      </c>
      <c r="E15" s="31">
        <v>36</v>
      </c>
      <c r="F15" s="32">
        <v>5</v>
      </c>
      <c r="G15" s="75">
        <v>0.13900000000000001</v>
      </c>
      <c r="H15" s="76">
        <v>134</v>
      </c>
      <c r="I15" s="77">
        <v>3.2500000000000001E-2</v>
      </c>
      <c r="J15" s="78">
        <v>4.4999999999999997E-3</v>
      </c>
      <c r="K15" s="79">
        <v>0.05</v>
      </c>
      <c r="L15" s="129"/>
    </row>
    <row r="16" spans="1:12" ht="30" customHeight="1" x14ac:dyDescent="0.2">
      <c r="A16" s="74" t="s">
        <v>127</v>
      </c>
      <c r="B16" s="30">
        <v>264</v>
      </c>
      <c r="C16" s="31">
        <v>264</v>
      </c>
      <c r="D16" s="31">
        <v>243</v>
      </c>
      <c r="E16" s="31">
        <v>34</v>
      </c>
      <c r="F16" s="32" t="s">
        <v>120</v>
      </c>
      <c r="G16" s="75">
        <v>0</v>
      </c>
      <c r="H16" s="76">
        <v>243</v>
      </c>
      <c r="I16" s="77">
        <v>5.8939999999999999E-2</v>
      </c>
      <c r="J16" s="78">
        <v>0</v>
      </c>
      <c r="K16" s="79">
        <v>0</v>
      </c>
      <c r="L16" s="129"/>
    </row>
    <row r="17" spans="1:12" ht="30" customHeight="1" x14ac:dyDescent="0.2">
      <c r="A17" s="74" t="s">
        <v>128</v>
      </c>
      <c r="B17" s="30">
        <v>117</v>
      </c>
      <c r="C17" s="31">
        <v>117</v>
      </c>
      <c r="D17" s="31">
        <v>114</v>
      </c>
      <c r="E17" s="31">
        <v>23</v>
      </c>
      <c r="F17" s="32">
        <v>4</v>
      </c>
      <c r="G17" s="75">
        <v>0.17399999999999999</v>
      </c>
      <c r="H17" s="76">
        <v>114</v>
      </c>
      <c r="I17" s="77">
        <v>2.7650000000000001E-2</v>
      </c>
      <c r="J17" s="78">
        <v>4.7999999999999996E-3</v>
      </c>
      <c r="K17" s="79">
        <v>7.22E-2</v>
      </c>
      <c r="L17" s="129"/>
    </row>
    <row r="18" spans="1:12" ht="30" customHeight="1" x14ac:dyDescent="0.2">
      <c r="A18" s="74" t="s">
        <v>129</v>
      </c>
      <c r="B18" s="30">
        <v>354</v>
      </c>
      <c r="C18" s="31">
        <v>354</v>
      </c>
      <c r="D18" s="31">
        <v>341</v>
      </c>
      <c r="E18" s="31">
        <v>85</v>
      </c>
      <c r="F18" s="32">
        <v>13</v>
      </c>
      <c r="G18" s="75">
        <v>0.153</v>
      </c>
      <c r="H18" s="76">
        <v>341</v>
      </c>
      <c r="I18" s="77">
        <v>8.2710000000000006E-2</v>
      </c>
      <c r="J18" s="78">
        <v>1.26E-2</v>
      </c>
      <c r="K18" s="79">
        <v>3.4000000000000002E-2</v>
      </c>
      <c r="L18" s="129"/>
    </row>
    <row r="19" spans="1:12" ht="30" customHeight="1" x14ac:dyDescent="0.2">
      <c r="A19" s="74" t="s">
        <v>130</v>
      </c>
      <c r="B19" s="30">
        <v>250</v>
      </c>
      <c r="C19" s="31">
        <v>250</v>
      </c>
      <c r="D19" s="31">
        <v>234</v>
      </c>
      <c r="E19" s="31">
        <v>70</v>
      </c>
      <c r="F19" s="32">
        <v>16</v>
      </c>
      <c r="G19" s="75">
        <v>0.22900000000000001</v>
      </c>
      <c r="H19" s="76">
        <v>234</v>
      </c>
      <c r="I19" s="77">
        <v>5.6750000000000002E-2</v>
      </c>
      <c r="J19" s="78">
        <v>1.2999999999999999E-2</v>
      </c>
      <c r="K19" s="79">
        <v>4.2299999999999997E-2</v>
      </c>
      <c r="L19" s="129"/>
    </row>
    <row r="20" spans="1:12" ht="30" customHeight="1" x14ac:dyDescent="0.2">
      <c r="A20" s="74" t="s">
        <v>131</v>
      </c>
      <c r="B20" s="30">
        <v>239</v>
      </c>
      <c r="C20" s="31">
        <v>239</v>
      </c>
      <c r="D20" s="31">
        <v>230</v>
      </c>
      <c r="E20" s="31">
        <v>52</v>
      </c>
      <c r="F20" s="32">
        <v>9</v>
      </c>
      <c r="G20" s="75">
        <v>0.17299999999999999</v>
      </c>
      <c r="H20" s="76">
        <v>230</v>
      </c>
      <c r="I20" s="77">
        <v>5.5780000000000003E-2</v>
      </c>
      <c r="J20" s="78">
        <v>9.7000000000000003E-3</v>
      </c>
      <c r="K20" s="79">
        <v>4.6600000000000003E-2</v>
      </c>
      <c r="L20" s="129"/>
    </row>
    <row r="21" spans="1:12" ht="30" customHeight="1" x14ac:dyDescent="0.2">
      <c r="A21" s="74" t="s">
        <v>132</v>
      </c>
      <c r="B21" s="30">
        <v>158</v>
      </c>
      <c r="C21" s="31">
        <v>158</v>
      </c>
      <c r="D21" s="31">
        <v>150</v>
      </c>
      <c r="E21" s="31">
        <v>45</v>
      </c>
      <c r="F21" s="32">
        <v>3</v>
      </c>
      <c r="G21" s="75">
        <v>6.7000000000000004E-2</v>
      </c>
      <c r="H21" s="76">
        <v>150</v>
      </c>
      <c r="I21" s="77">
        <v>3.6380000000000003E-2</v>
      </c>
      <c r="J21" s="78">
        <v>2.3999999999999998E-3</v>
      </c>
      <c r="K21" s="79">
        <v>3.15E-2</v>
      </c>
      <c r="L21" s="129">
        <f>(I21*K21)^2</f>
        <v>1.3132472409000001E-6</v>
      </c>
    </row>
    <row r="22" spans="1:12" ht="30" customHeight="1" x14ac:dyDescent="0.2">
      <c r="A22" s="74" t="s">
        <v>133</v>
      </c>
      <c r="B22" s="30">
        <v>170</v>
      </c>
      <c r="C22" s="31">
        <v>170</v>
      </c>
      <c r="D22" s="31">
        <v>165</v>
      </c>
      <c r="E22" s="31">
        <v>27</v>
      </c>
      <c r="F22" s="32">
        <v>2</v>
      </c>
      <c r="G22" s="75">
        <v>7.3999999999999996E-2</v>
      </c>
      <c r="H22" s="76">
        <v>165</v>
      </c>
      <c r="I22" s="77">
        <v>4.002E-2</v>
      </c>
      <c r="J22" s="78">
        <v>3.0000000000000001E-3</v>
      </c>
      <c r="K22" s="79">
        <v>4.7E-2</v>
      </c>
      <c r="L22" s="129">
        <f>(I22*K22)^2</f>
        <v>3.5379352835999998E-6</v>
      </c>
    </row>
    <row r="23" spans="1:12" ht="30" customHeight="1" x14ac:dyDescent="0.2">
      <c r="A23" s="74" t="s">
        <v>134</v>
      </c>
      <c r="B23" s="30">
        <v>149</v>
      </c>
      <c r="C23" s="31">
        <v>149</v>
      </c>
      <c r="D23" s="31">
        <v>144</v>
      </c>
      <c r="E23" s="31">
        <v>21</v>
      </c>
      <c r="F23" s="32">
        <v>4</v>
      </c>
      <c r="G23" s="75">
        <v>0.19</v>
      </c>
      <c r="H23" s="76">
        <v>144</v>
      </c>
      <c r="I23" s="77">
        <v>3.4930000000000003E-2</v>
      </c>
      <c r="J23" s="78">
        <v>6.7000000000000002E-3</v>
      </c>
      <c r="K23" s="79">
        <v>8.1199999999999994E-2</v>
      </c>
      <c r="L23" s="129">
        <f>(I23*K23)^2</f>
        <v>8.0446884518560004E-6</v>
      </c>
    </row>
    <row r="24" spans="1:12" ht="30" customHeight="1" x14ac:dyDescent="0.2">
      <c r="A24" s="74" t="s">
        <v>135</v>
      </c>
      <c r="B24" s="30">
        <v>821</v>
      </c>
      <c r="C24" s="31">
        <v>821</v>
      </c>
      <c r="D24" s="31">
        <v>748</v>
      </c>
      <c r="E24" s="31">
        <v>106</v>
      </c>
      <c r="F24" s="32">
        <v>19</v>
      </c>
      <c r="G24" s="75">
        <v>0.17899999999999999</v>
      </c>
      <c r="H24" s="76">
        <v>748</v>
      </c>
      <c r="I24" s="77">
        <v>0.18142</v>
      </c>
      <c r="J24" s="78">
        <v>3.2500000000000001E-2</v>
      </c>
      <c r="K24" s="79">
        <v>3.4700000000000002E-2</v>
      </c>
      <c r="L24" s="129">
        <f>(I24*K24)^2</f>
        <v>3.9630474735076003E-5</v>
      </c>
    </row>
    <row r="25" spans="1:12" ht="30" customHeight="1" thickBot="1" x14ac:dyDescent="0.25">
      <c r="A25" s="80" t="s">
        <v>136</v>
      </c>
      <c r="B25" s="81">
        <v>535</v>
      </c>
      <c r="C25" s="82">
        <v>535</v>
      </c>
      <c r="D25" s="82">
        <v>488</v>
      </c>
      <c r="E25" s="82">
        <v>63</v>
      </c>
      <c r="F25" s="83">
        <v>12</v>
      </c>
      <c r="G25" s="84">
        <v>0.19</v>
      </c>
      <c r="H25" s="85">
        <v>488</v>
      </c>
      <c r="I25" s="86">
        <v>0.11836000000000001</v>
      </c>
      <c r="J25" s="87">
        <v>2.2499999999999999E-2</v>
      </c>
      <c r="K25" s="88">
        <v>4.65E-2</v>
      </c>
      <c r="L25" s="130">
        <f>SUM(L9:L24)</f>
        <v>5.2526345711432007E-5</v>
      </c>
    </row>
    <row r="26" spans="1:12" ht="15.75" customHeight="1" thickTop="1" x14ac:dyDescent="0.2">
      <c r="A26" s="89"/>
      <c r="B26" s="90"/>
      <c r="C26" s="91"/>
      <c r="D26" s="91"/>
      <c r="E26" s="91"/>
      <c r="F26" s="91"/>
      <c r="G26" s="92"/>
      <c r="H26" s="93"/>
      <c r="I26" s="94"/>
      <c r="J26" s="95"/>
      <c r="K26" s="96"/>
    </row>
    <row r="27" spans="1:12" ht="18.75" thickBot="1" x14ac:dyDescent="0.3">
      <c r="A27" s="147" t="s">
        <v>67</v>
      </c>
      <c r="B27" s="147"/>
      <c r="C27" s="147"/>
      <c r="D27" s="147"/>
      <c r="E27" s="147"/>
      <c r="F27" s="147"/>
      <c r="G27" s="147"/>
      <c r="H27" s="147"/>
      <c r="I27" s="147"/>
      <c r="J27" s="147"/>
      <c r="K27" s="148"/>
    </row>
    <row r="28" spans="1:12" ht="66.75" customHeight="1" thickTop="1" thickBot="1" x14ac:dyDescent="0.3">
      <c r="A28" s="149" t="s">
        <v>86</v>
      </c>
      <c r="B28" s="150"/>
      <c r="C28" s="150"/>
      <c r="D28" s="150"/>
      <c r="E28" s="150"/>
      <c r="F28" s="150"/>
      <c r="G28" s="150"/>
      <c r="H28" s="150"/>
      <c r="I28" s="150"/>
      <c r="J28" s="150"/>
      <c r="K28" s="151"/>
    </row>
    <row r="29" spans="1:12" ht="17.25" customHeight="1" thickTop="1" x14ac:dyDescent="0.2"/>
    <row r="30" spans="1:12" ht="14.25" customHeight="1" x14ac:dyDescent="0.2">
      <c r="A30" s="97" t="s">
        <v>87</v>
      </c>
      <c r="B30" s="1"/>
    </row>
    <row r="31" spans="1:12" x14ac:dyDescent="0.2">
      <c r="A31" s="97" t="s">
        <v>88</v>
      </c>
    </row>
    <row r="32" spans="1:12" x14ac:dyDescent="0.2">
      <c r="A32" s="97" t="s">
        <v>89</v>
      </c>
    </row>
    <row r="33" spans="1:2" x14ac:dyDescent="0.2">
      <c r="A33" s="97" t="s">
        <v>90</v>
      </c>
      <c r="B33" s="1"/>
    </row>
    <row r="34" spans="1:2" x14ac:dyDescent="0.2">
      <c r="A34" s="97" t="s">
        <v>91</v>
      </c>
      <c r="B34" s="1"/>
    </row>
    <row r="35" spans="1:2" x14ac:dyDescent="0.2">
      <c r="A35" s="97" t="s">
        <v>92</v>
      </c>
      <c r="B35" s="1"/>
    </row>
    <row r="36" spans="1:2" x14ac:dyDescent="0.2">
      <c r="A36" s="97" t="s">
        <v>93</v>
      </c>
      <c r="B36" s="1"/>
    </row>
    <row r="37" spans="1:2" x14ac:dyDescent="0.2">
      <c r="A37" s="97" t="s">
        <v>94</v>
      </c>
      <c r="B37" s="1"/>
    </row>
    <row r="38" spans="1:2" x14ac:dyDescent="0.2">
      <c r="A38" s="97" t="s">
        <v>95</v>
      </c>
      <c r="B38" s="1"/>
    </row>
    <row r="39" spans="1:2" x14ac:dyDescent="0.2">
      <c r="A39" s="97"/>
    </row>
    <row r="40" spans="1:2" x14ac:dyDescent="0.2">
      <c r="A40" s="97"/>
    </row>
    <row r="41" spans="1:2" x14ac:dyDescent="0.2">
      <c r="A41" s="98"/>
    </row>
    <row r="42" spans="1:2" x14ac:dyDescent="0.2">
      <c r="A42" s="98"/>
    </row>
    <row r="43" spans="1:2" x14ac:dyDescent="0.2">
      <c r="A43" s="98"/>
    </row>
    <row r="44" spans="1:2" x14ac:dyDescent="0.2">
      <c r="A44" s="98"/>
    </row>
  </sheetData>
  <mergeCells count="4">
    <mergeCell ref="A27:K27"/>
    <mergeCell ref="A28:K28"/>
    <mergeCell ref="A1:J1"/>
    <mergeCell ref="A2:K2"/>
  </mergeCells>
  <phoneticPr fontId="2" type="noConversion"/>
  <conditionalFormatting sqref="G9:G26">
    <cfRule type="cellIs" dxfId="0" priority="1" stopIfTrue="1" operator="equal">
      <formula>0</formula>
    </cfRule>
  </conditionalFormatting>
  <printOptions horizontalCentered="1"/>
  <pageMargins left="0.5" right="0.5" top="0.89" bottom="1" header="0.5" footer="0.5"/>
  <pageSetup scale="72" orientation="landscape"/>
  <headerFooter alignWithMargins="0">
    <oddHeader>&amp;L&amp;"Times New Roman,Bold"&amp;12FORM 2 (Optional) Appropriate for stratified simple or systematic random sampling designs.</oddHeader>
    <oddFooter>&amp;L&amp;"Times New Roman,Regular"&amp;12Annual Synar Report - OMB No. 0930-XXXX</oddFooter>
  </headerFooter>
  <ignoredErrors>
    <ignoredError sqref="A6:K6" numberStoredAsText="1"/>
  </ignoredError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75" zoomScaleNormal="100" workbookViewId="0">
      <selection activeCell="E4" sqref="E4"/>
    </sheetView>
  </sheetViews>
  <sheetFormatPr defaultColWidth="11.42578125" defaultRowHeight="12.75" x14ac:dyDescent="0.2"/>
  <cols>
    <col min="1" max="1" width="11.42578125" customWidth="1"/>
    <col min="2" max="2" width="16.28515625" customWidth="1"/>
    <col min="3" max="3" width="18.85546875" customWidth="1"/>
    <col min="4" max="4" width="17.42578125" customWidth="1"/>
    <col min="5" max="5" width="21.140625" customWidth="1"/>
  </cols>
  <sheetData>
    <row r="1" spans="1:11" ht="21" thickBot="1" x14ac:dyDescent="0.35">
      <c r="A1" s="135" t="s">
        <v>97</v>
      </c>
      <c r="B1" s="135"/>
      <c r="C1" s="135"/>
      <c r="D1" s="135"/>
      <c r="E1" s="135"/>
    </row>
    <row r="2" spans="1:11" ht="27" customHeight="1" thickTop="1" x14ac:dyDescent="0.25">
      <c r="A2" s="158" t="s">
        <v>98</v>
      </c>
      <c r="B2" s="159"/>
      <c r="C2" s="159"/>
      <c r="D2" s="159"/>
      <c r="E2" s="160"/>
      <c r="F2" s="28"/>
      <c r="G2" s="28"/>
      <c r="H2" s="28"/>
      <c r="I2" s="28"/>
      <c r="J2" s="28"/>
      <c r="K2" s="28"/>
    </row>
    <row r="3" spans="1:11" ht="15.75" x14ac:dyDescent="0.25">
      <c r="A3" s="2"/>
      <c r="B3" s="3"/>
      <c r="C3" s="35"/>
      <c r="D3" s="11" t="s">
        <v>28</v>
      </c>
      <c r="E3" s="36"/>
      <c r="F3" s="27"/>
      <c r="G3" s="27"/>
      <c r="H3" s="27"/>
      <c r="I3" s="26"/>
      <c r="J3" s="157"/>
      <c r="K3" s="157"/>
    </row>
    <row r="4" spans="1:11" ht="15.75" x14ac:dyDescent="0.25">
      <c r="A4" s="6"/>
      <c r="B4" s="7"/>
      <c r="C4" s="35"/>
      <c r="D4" s="11" t="s">
        <v>29</v>
      </c>
      <c r="E4" s="127">
        <v>2021</v>
      </c>
      <c r="F4" s="34"/>
      <c r="G4" s="34"/>
      <c r="H4" s="34"/>
      <c r="I4" s="26"/>
      <c r="J4" s="157"/>
      <c r="K4" s="157"/>
    </row>
    <row r="5" spans="1:11" x14ac:dyDescent="0.2">
      <c r="A5" s="8"/>
      <c r="B5" s="9"/>
      <c r="C5" s="9"/>
      <c r="D5" s="9"/>
      <c r="E5" s="29"/>
      <c r="F5" s="34"/>
      <c r="G5" s="34"/>
      <c r="H5" s="34"/>
      <c r="I5" s="34"/>
      <c r="J5" s="34"/>
      <c r="K5" s="34"/>
    </row>
    <row r="6" spans="1:11" ht="39" thickBot="1" x14ac:dyDescent="0.25">
      <c r="A6" s="110" t="s">
        <v>40</v>
      </c>
      <c r="B6" s="111" t="s">
        <v>41</v>
      </c>
      <c r="C6" s="111" t="s">
        <v>42</v>
      </c>
      <c r="D6" s="111" t="s">
        <v>43</v>
      </c>
      <c r="E6" s="112" t="s">
        <v>44</v>
      </c>
      <c r="F6" s="33"/>
    </row>
    <row r="7" spans="1:11" ht="18" customHeight="1" x14ac:dyDescent="0.25">
      <c r="A7" s="37"/>
      <c r="B7" s="38"/>
      <c r="C7" s="38"/>
      <c r="D7" s="38"/>
      <c r="E7" s="39"/>
    </row>
    <row r="8" spans="1:11" ht="18" customHeight="1" x14ac:dyDescent="0.25">
      <c r="A8" s="40"/>
      <c r="B8" s="41"/>
      <c r="C8" s="41"/>
      <c r="D8" s="41"/>
      <c r="E8" s="42"/>
    </row>
    <row r="9" spans="1:11" ht="18" customHeight="1" x14ac:dyDescent="0.25">
      <c r="A9" s="40"/>
      <c r="B9" s="41"/>
      <c r="C9" s="41"/>
      <c r="D9" s="41"/>
      <c r="E9" s="42"/>
    </row>
    <row r="10" spans="1:11" ht="18" customHeight="1" x14ac:dyDescent="0.25">
      <c r="A10" s="40"/>
      <c r="B10" s="41"/>
      <c r="C10" s="41"/>
      <c r="D10" s="41"/>
      <c r="E10" s="42"/>
    </row>
    <row r="11" spans="1:11" ht="18" customHeight="1" thickBot="1" x14ac:dyDescent="0.3">
      <c r="A11" s="155" t="s">
        <v>45</v>
      </c>
      <c r="B11" s="156"/>
      <c r="C11" s="43">
        <f>SUM(C7:C10)</f>
        <v>0</v>
      </c>
      <c r="D11" s="43">
        <f>SUM(D7:D10)</f>
        <v>0</v>
      </c>
      <c r="E11" s="44">
        <f>SUM(E7:E10)</f>
        <v>0</v>
      </c>
    </row>
    <row r="12" spans="1:11" ht="13.5" thickTop="1" x14ac:dyDescent="0.2"/>
  </sheetData>
  <mergeCells count="5">
    <mergeCell ref="A11:B11"/>
    <mergeCell ref="A1:E1"/>
    <mergeCell ref="J3:K3"/>
    <mergeCell ref="J4:K4"/>
    <mergeCell ref="A2:E2"/>
  </mergeCells>
  <phoneticPr fontId="2" type="noConversion"/>
  <printOptions horizontalCentered="1"/>
  <pageMargins left="0.4" right="0.43" top="1.0900000000000001" bottom="1" header="0.53" footer="0.5"/>
  <pageSetup orientation="portrait"/>
  <headerFooter alignWithMargins="0">
    <oddHeader xml:space="preserve">&amp;L&amp;"Times New Roman,Bold"&amp;11Form 3 (Required when a cluster design is used for all States not using the Synar Survey Estimation </oddHeader>
    <oddFooter>&amp;LAnnual Synar Report - OMB No. 0930-XXX, expires XXXX</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D5" sqref="D5:E5"/>
    </sheetView>
  </sheetViews>
  <sheetFormatPr defaultColWidth="11.42578125" defaultRowHeight="12.75" x14ac:dyDescent="0.2"/>
  <cols>
    <col min="1" max="1" width="29.42578125" customWidth="1"/>
    <col min="2" max="2" width="6.42578125" bestFit="1" customWidth="1"/>
    <col min="3" max="3" width="14.85546875" customWidth="1"/>
    <col min="4" max="4" width="15.28515625" customWidth="1"/>
    <col min="5" max="5" width="6.42578125" bestFit="1" customWidth="1"/>
  </cols>
  <sheetData>
    <row r="1" spans="1:5" ht="21" thickBot="1" x14ac:dyDescent="0.35">
      <c r="A1" s="163" t="s">
        <v>71</v>
      </c>
      <c r="B1" s="163"/>
      <c r="C1" s="163"/>
      <c r="D1" s="163"/>
      <c r="E1" s="163"/>
    </row>
    <row r="2" spans="1:5" ht="15" thickTop="1" x14ac:dyDescent="0.2">
      <c r="A2" s="186"/>
      <c r="B2" s="187"/>
      <c r="C2" s="187"/>
      <c r="D2" s="187"/>
      <c r="E2" s="188"/>
    </row>
    <row r="3" spans="1:5" ht="14.25" x14ac:dyDescent="0.2">
      <c r="A3" s="189" t="s">
        <v>99</v>
      </c>
      <c r="B3" s="190"/>
      <c r="C3" s="190"/>
      <c r="D3" s="190"/>
      <c r="E3" s="191"/>
    </row>
    <row r="4" spans="1:5" ht="15.75" thickBot="1" x14ac:dyDescent="0.3">
      <c r="A4" s="192" t="s">
        <v>100</v>
      </c>
      <c r="B4" s="193"/>
      <c r="C4" s="193"/>
      <c r="D4" s="194"/>
      <c r="E4" s="195"/>
    </row>
    <row r="5" spans="1:5" ht="15.75" thickBot="1" x14ac:dyDescent="0.3">
      <c r="A5" s="192" t="s">
        <v>101</v>
      </c>
      <c r="B5" s="193"/>
      <c r="C5" s="193"/>
      <c r="D5" s="202">
        <v>2021</v>
      </c>
      <c r="E5" s="203"/>
    </row>
    <row r="6" spans="1:5" ht="15" x14ac:dyDescent="0.2">
      <c r="A6" s="177"/>
      <c r="B6" s="178"/>
      <c r="C6" s="178"/>
      <c r="D6" s="178"/>
      <c r="E6" s="179"/>
    </row>
    <row r="7" spans="1:5" ht="15" customHeight="1" x14ac:dyDescent="0.2">
      <c r="A7" s="182" t="s">
        <v>9</v>
      </c>
      <c r="B7" s="183"/>
      <c r="C7" s="196" t="s">
        <v>10</v>
      </c>
      <c r="D7" s="197"/>
      <c r="E7" s="198"/>
    </row>
    <row r="8" spans="1:5" ht="15" customHeight="1" thickBot="1" x14ac:dyDescent="0.25">
      <c r="A8" s="184" t="s">
        <v>102</v>
      </c>
      <c r="B8" s="185"/>
      <c r="C8" s="199" t="s">
        <v>103</v>
      </c>
      <c r="D8" s="200"/>
      <c r="E8" s="201"/>
    </row>
    <row r="9" spans="1:5" ht="15" customHeight="1" x14ac:dyDescent="0.2">
      <c r="A9" s="103"/>
      <c r="B9" s="105" t="s">
        <v>105</v>
      </c>
      <c r="C9" s="181"/>
      <c r="D9" s="181"/>
      <c r="E9" s="107" t="s">
        <v>105</v>
      </c>
    </row>
    <row r="10" spans="1:5" ht="15" customHeight="1" x14ac:dyDescent="0.2">
      <c r="A10" s="104" t="s">
        <v>104</v>
      </c>
      <c r="B10" s="106" t="s">
        <v>106</v>
      </c>
      <c r="C10" s="180" t="s">
        <v>107</v>
      </c>
      <c r="D10" s="180"/>
      <c r="E10" s="108" t="s">
        <v>106</v>
      </c>
    </row>
    <row r="11" spans="1:5" ht="15" customHeight="1" x14ac:dyDescent="0.2">
      <c r="A11" s="109" t="s">
        <v>108</v>
      </c>
      <c r="B11" s="125"/>
      <c r="C11" s="164" t="s">
        <v>109</v>
      </c>
      <c r="D11" s="164"/>
      <c r="E11" s="126"/>
    </row>
    <row r="12" spans="1:5" ht="30" customHeight="1" x14ac:dyDescent="0.2">
      <c r="A12" s="109" t="s">
        <v>110</v>
      </c>
      <c r="B12" s="125"/>
      <c r="C12" s="164" t="s">
        <v>111</v>
      </c>
      <c r="D12" s="164"/>
      <c r="E12" s="126"/>
    </row>
    <row r="13" spans="1:5" ht="15" customHeight="1" x14ac:dyDescent="0.2">
      <c r="A13" s="109" t="s">
        <v>112</v>
      </c>
      <c r="B13" s="125"/>
      <c r="C13" s="164" t="s">
        <v>113</v>
      </c>
      <c r="D13" s="164"/>
      <c r="E13" s="126"/>
    </row>
    <row r="14" spans="1:5" ht="30" customHeight="1" x14ac:dyDescent="0.2">
      <c r="A14" s="109" t="s">
        <v>114</v>
      </c>
      <c r="B14" s="125"/>
      <c r="C14" s="164" t="s">
        <v>115</v>
      </c>
      <c r="D14" s="164"/>
      <c r="E14" s="126"/>
    </row>
    <row r="15" spans="1:5" ht="15" customHeight="1" x14ac:dyDescent="0.2">
      <c r="A15" s="109" t="s">
        <v>116</v>
      </c>
      <c r="B15" s="125"/>
      <c r="C15" s="164" t="s">
        <v>0</v>
      </c>
      <c r="D15" s="164"/>
      <c r="E15" s="126"/>
    </row>
    <row r="16" spans="1:5" ht="26.25" customHeight="1" x14ac:dyDescent="0.2">
      <c r="A16" s="109" t="s">
        <v>1</v>
      </c>
      <c r="B16" s="125"/>
      <c r="C16" s="164" t="s">
        <v>2</v>
      </c>
      <c r="D16" s="164"/>
      <c r="E16" s="126"/>
    </row>
    <row r="17" spans="1:5" ht="30" customHeight="1" x14ac:dyDescent="0.2">
      <c r="A17" s="109" t="s">
        <v>3</v>
      </c>
      <c r="B17" s="125"/>
      <c r="C17" s="164" t="s">
        <v>4</v>
      </c>
      <c r="D17" s="164"/>
      <c r="E17" s="126"/>
    </row>
    <row r="18" spans="1:5" ht="15" customHeight="1" x14ac:dyDescent="0.2">
      <c r="A18" s="109" t="s">
        <v>5</v>
      </c>
      <c r="B18" s="125"/>
      <c r="C18" s="164" t="s">
        <v>6</v>
      </c>
      <c r="D18" s="164"/>
      <c r="E18" s="126"/>
    </row>
    <row r="19" spans="1:5" ht="15" customHeight="1" x14ac:dyDescent="0.2">
      <c r="A19" s="109" t="s">
        <v>7</v>
      </c>
      <c r="B19" s="125"/>
      <c r="C19" s="165" t="s">
        <v>68</v>
      </c>
      <c r="D19" s="166"/>
      <c r="E19" s="171"/>
    </row>
    <row r="20" spans="1:5" ht="15" customHeight="1" x14ac:dyDescent="0.2">
      <c r="A20" s="173" t="s">
        <v>69</v>
      </c>
      <c r="B20" s="175"/>
      <c r="C20" s="167"/>
      <c r="D20" s="168"/>
      <c r="E20" s="171"/>
    </row>
    <row r="21" spans="1:5" ht="30" customHeight="1" thickBot="1" x14ac:dyDescent="0.25">
      <c r="A21" s="174"/>
      <c r="B21" s="176"/>
      <c r="C21" s="169"/>
      <c r="D21" s="170"/>
      <c r="E21" s="172"/>
    </row>
    <row r="22" spans="1:5" ht="15" customHeight="1" thickTop="1" thickBot="1" x14ac:dyDescent="0.25">
      <c r="A22" s="99" t="s">
        <v>70</v>
      </c>
      <c r="B22" s="100">
        <f>SUM(B11:B21)</f>
        <v>0</v>
      </c>
      <c r="C22" s="161" t="s">
        <v>70</v>
      </c>
      <c r="D22" s="162"/>
      <c r="E22" s="101">
        <f>SUM(E11:E21)</f>
        <v>0</v>
      </c>
    </row>
    <row r="23" spans="1:5" ht="13.5" thickTop="1" x14ac:dyDescent="0.2"/>
  </sheetData>
  <mergeCells count="27">
    <mergeCell ref="C9:D9"/>
    <mergeCell ref="A7:B7"/>
    <mergeCell ref="A8:B8"/>
    <mergeCell ref="A2:E2"/>
    <mergeCell ref="A3:E3"/>
    <mergeCell ref="A4:C4"/>
    <mergeCell ref="D4:E4"/>
    <mergeCell ref="C7:E7"/>
    <mergeCell ref="C8:E8"/>
    <mergeCell ref="A5:C5"/>
    <mergeCell ref="D5:E5"/>
    <mergeCell ref="C22:D22"/>
    <mergeCell ref="A1:E1"/>
    <mergeCell ref="C18:D18"/>
    <mergeCell ref="C19:D21"/>
    <mergeCell ref="E19:E21"/>
    <mergeCell ref="A20:A21"/>
    <mergeCell ref="B20:B21"/>
    <mergeCell ref="C14:D14"/>
    <mergeCell ref="C15:D15"/>
    <mergeCell ref="A6:E6"/>
    <mergeCell ref="C17:D17"/>
    <mergeCell ref="C10:D10"/>
    <mergeCell ref="C11:D11"/>
    <mergeCell ref="C12:D12"/>
    <mergeCell ref="C13:D13"/>
    <mergeCell ref="C16:D16"/>
  </mergeCells>
  <phoneticPr fontId="2" type="noConversion"/>
  <pageMargins left="0.75" right="0.75" top="1" bottom="1" header="0.5" footer="0.5"/>
  <headerFooter alignWithMargins="0"/>
  <ignoredErrors>
    <ignoredError sqref="A7 C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view="pageLayout" zoomScaleNormal="100" workbookViewId="0">
      <selection activeCell="D4" sqref="D4"/>
    </sheetView>
  </sheetViews>
  <sheetFormatPr defaultColWidth="11.42578125" defaultRowHeight="12.75" x14ac:dyDescent="0.2"/>
  <cols>
    <col min="1" max="1" width="24.42578125" customWidth="1"/>
    <col min="2" max="2" width="29.7109375" customWidth="1"/>
    <col min="3" max="4" width="15.28515625" customWidth="1"/>
  </cols>
  <sheetData>
    <row r="1" spans="1:4" ht="21" thickBot="1" x14ac:dyDescent="0.35">
      <c r="A1" s="212" t="s">
        <v>85</v>
      </c>
      <c r="B1" s="212"/>
      <c r="C1" s="212"/>
      <c r="D1" s="212"/>
    </row>
    <row r="2" spans="1:4" s="123" customFormat="1" ht="3.75" customHeight="1" thickTop="1" x14ac:dyDescent="0.25">
      <c r="A2" s="120"/>
      <c r="B2" s="121"/>
      <c r="C2" s="122"/>
      <c r="D2" s="124"/>
    </row>
    <row r="3" spans="1:4" ht="15" customHeight="1" thickBot="1" x14ac:dyDescent="0.3">
      <c r="A3" s="177"/>
      <c r="B3" s="178"/>
      <c r="C3" s="119" t="s">
        <v>100</v>
      </c>
      <c r="D3" s="102"/>
    </row>
    <row r="4" spans="1:4" ht="15" customHeight="1" thickBot="1" x14ac:dyDescent="0.25">
      <c r="A4" s="189" t="s">
        <v>72</v>
      </c>
      <c r="B4" s="190"/>
      <c r="C4" s="113" t="s">
        <v>101</v>
      </c>
      <c r="D4" s="128">
        <v>2021</v>
      </c>
    </row>
    <row r="5" spans="1:4" ht="15.75" thickBot="1" x14ac:dyDescent="0.25">
      <c r="A5" s="215"/>
      <c r="B5" s="216"/>
      <c r="C5" s="114"/>
      <c r="D5" s="115"/>
    </row>
    <row r="6" spans="1:4" ht="13.5" thickTop="1" x14ac:dyDescent="0.2">
      <c r="A6" s="217"/>
      <c r="B6" s="116"/>
      <c r="C6" s="219"/>
      <c r="D6" s="220"/>
    </row>
    <row r="7" spans="1:4" ht="12.75" customHeight="1" x14ac:dyDescent="0.2">
      <c r="A7" s="218"/>
      <c r="B7" s="117" t="s">
        <v>9</v>
      </c>
      <c r="C7" s="221" t="s">
        <v>10</v>
      </c>
      <c r="D7" s="222"/>
    </row>
    <row r="8" spans="1:4" x14ac:dyDescent="0.2">
      <c r="A8" s="218"/>
      <c r="B8" s="118" t="s">
        <v>73</v>
      </c>
      <c r="C8" s="223" t="s">
        <v>74</v>
      </c>
      <c r="D8" s="224"/>
    </row>
    <row r="9" spans="1:4" x14ac:dyDescent="0.2">
      <c r="A9" s="206" t="s">
        <v>75</v>
      </c>
      <c r="B9" s="213"/>
      <c r="C9" s="213"/>
      <c r="D9" s="214"/>
    </row>
    <row r="10" spans="1:4" x14ac:dyDescent="0.2">
      <c r="A10" s="206"/>
      <c r="B10" s="213"/>
      <c r="C10" s="213"/>
      <c r="D10" s="214"/>
    </row>
    <row r="11" spans="1:4" x14ac:dyDescent="0.2">
      <c r="A11" s="207" t="s">
        <v>76</v>
      </c>
      <c r="B11" s="213"/>
      <c r="C11" s="213"/>
      <c r="D11" s="214"/>
    </row>
    <row r="12" spans="1:4" x14ac:dyDescent="0.2">
      <c r="A12" s="207"/>
      <c r="B12" s="213"/>
      <c r="C12" s="213"/>
      <c r="D12" s="214"/>
    </row>
    <row r="13" spans="1:4" x14ac:dyDescent="0.2">
      <c r="A13" s="207" t="s">
        <v>77</v>
      </c>
      <c r="B13" s="213"/>
      <c r="C13" s="213"/>
      <c r="D13" s="214"/>
    </row>
    <row r="14" spans="1:4" x14ac:dyDescent="0.2">
      <c r="A14" s="207"/>
      <c r="B14" s="213"/>
      <c r="C14" s="213"/>
      <c r="D14" s="214"/>
    </row>
    <row r="15" spans="1:4" x14ac:dyDescent="0.2">
      <c r="A15" s="210" t="s">
        <v>78</v>
      </c>
      <c r="B15" s="235"/>
      <c r="C15" s="231"/>
      <c r="D15" s="232"/>
    </row>
    <row r="16" spans="1:4" x14ac:dyDescent="0.2">
      <c r="A16" s="211"/>
      <c r="B16" s="236"/>
      <c r="C16" s="233"/>
      <c r="D16" s="234"/>
    </row>
    <row r="17" spans="1:4" x14ac:dyDescent="0.2">
      <c r="A17" s="210" t="s">
        <v>79</v>
      </c>
      <c r="B17" s="235"/>
      <c r="C17" s="231"/>
      <c r="D17" s="232"/>
    </row>
    <row r="18" spans="1:4" x14ac:dyDescent="0.2">
      <c r="A18" s="211"/>
      <c r="B18" s="236"/>
      <c r="C18" s="233"/>
      <c r="D18" s="234"/>
    </row>
    <row r="19" spans="1:4" x14ac:dyDescent="0.2">
      <c r="A19" s="207" t="s">
        <v>117</v>
      </c>
      <c r="B19" s="213"/>
      <c r="C19" s="213"/>
      <c r="D19" s="214"/>
    </row>
    <row r="20" spans="1:4" x14ac:dyDescent="0.2">
      <c r="A20" s="207"/>
      <c r="B20" s="213"/>
      <c r="C20" s="213"/>
      <c r="D20" s="214"/>
    </row>
    <row r="21" spans="1:4" x14ac:dyDescent="0.2">
      <c r="A21" s="208" t="s">
        <v>118</v>
      </c>
      <c r="B21" s="229"/>
      <c r="C21" s="229"/>
      <c r="D21" s="230"/>
    </row>
    <row r="22" spans="1:4" x14ac:dyDescent="0.2">
      <c r="A22" s="208"/>
      <c r="B22" s="229"/>
      <c r="C22" s="229"/>
      <c r="D22" s="230"/>
    </row>
    <row r="23" spans="1:4" x14ac:dyDescent="0.2">
      <c r="A23" s="209" t="s">
        <v>80</v>
      </c>
      <c r="B23" s="213">
        <f>SUM(B11:B22)</f>
        <v>0</v>
      </c>
      <c r="C23" s="213">
        <f>SUM(C11:D22)</f>
        <v>0</v>
      </c>
      <c r="D23" s="214"/>
    </row>
    <row r="24" spans="1:4" x14ac:dyDescent="0.2">
      <c r="A24" s="209"/>
      <c r="B24" s="213"/>
      <c r="C24" s="213"/>
      <c r="D24" s="214"/>
    </row>
    <row r="25" spans="1:4" x14ac:dyDescent="0.2">
      <c r="A25" s="206" t="s">
        <v>81</v>
      </c>
      <c r="B25" s="213"/>
      <c r="C25" s="213"/>
      <c r="D25" s="214"/>
    </row>
    <row r="26" spans="1:4" ht="15" customHeight="1" x14ac:dyDescent="0.2">
      <c r="A26" s="206"/>
      <c r="B26" s="213"/>
      <c r="C26" s="213"/>
      <c r="D26" s="214"/>
    </row>
    <row r="27" spans="1:4" x14ac:dyDescent="0.2">
      <c r="A27" s="207" t="s">
        <v>76</v>
      </c>
      <c r="B27" s="213"/>
      <c r="C27" s="213"/>
      <c r="D27" s="214"/>
    </row>
    <row r="28" spans="1:4" x14ac:dyDescent="0.2">
      <c r="A28" s="207"/>
      <c r="B28" s="213"/>
      <c r="C28" s="213"/>
      <c r="D28" s="214"/>
    </row>
    <row r="29" spans="1:4" x14ac:dyDescent="0.2">
      <c r="A29" s="207" t="s">
        <v>77</v>
      </c>
      <c r="B29" s="213"/>
      <c r="C29" s="213"/>
      <c r="D29" s="214"/>
    </row>
    <row r="30" spans="1:4" x14ac:dyDescent="0.2">
      <c r="A30" s="207"/>
      <c r="B30" s="213"/>
      <c r="C30" s="213"/>
      <c r="D30" s="214"/>
    </row>
    <row r="31" spans="1:4" x14ac:dyDescent="0.2">
      <c r="A31" s="210" t="s">
        <v>78</v>
      </c>
      <c r="B31" s="235"/>
      <c r="C31" s="231"/>
      <c r="D31" s="232"/>
    </row>
    <row r="32" spans="1:4" x14ac:dyDescent="0.2">
      <c r="A32" s="211"/>
      <c r="B32" s="236"/>
      <c r="C32" s="233"/>
      <c r="D32" s="234"/>
    </row>
    <row r="33" spans="1:4" x14ac:dyDescent="0.2">
      <c r="A33" s="210" t="s">
        <v>79</v>
      </c>
      <c r="B33" s="235"/>
      <c r="C33" s="231"/>
      <c r="D33" s="232"/>
    </row>
    <row r="34" spans="1:4" x14ac:dyDescent="0.2">
      <c r="A34" s="211"/>
      <c r="B34" s="236"/>
      <c r="C34" s="233"/>
      <c r="D34" s="234"/>
    </row>
    <row r="35" spans="1:4" x14ac:dyDescent="0.2">
      <c r="A35" s="207" t="s">
        <v>117</v>
      </c>
      <c r="B35" s="213"/>
      <c r="C35" s="213"/>
      <c r="D35" s="214"/>
    </row>
    <row r="36" spans="1:4" x14ac:dyDescent="0.2">
      <c r="A36" s="207"/>
      <c r="B36" s="213"/>
      <c r="C36" s="213"/>
      <c r="D36" s="214"/>
    </row>
    <row r="37" spans="1:4" x14ac:dyDescent="0.2">
      <c r="A37" s="208" t="s">
        <v>118</v>
      </c>
      <c r="B37" s="229"/>
      <c r="C37" s="229"/>
      <c r="D37" s="230"/>
    </row>
    <row r="38" spans="1:4" x14ac:dyDescent="0.2">
      <c r="A38" s="208"/>
      <c r="B38" s="229"/>
      <c r="C38" s="229"/>
      <c r="D38" s="230"/>
    </row>
    <row r="39" spans="1:4" x14ac:dyDescent="0.2">
      <c r="A39" s="209" t="s">
        <v>82</v>
      </c>
      <c r="B39" s="213">
        <f>SUM(B27:B38)</f>
        <v>0</v>
      </c>
      <c r="C39" s="213">
        <f>SUM(C27:D38)</f>
        <v>0</v>
      </c>
      <c r="D39" s="214"/>
    </row>
    <row r="40" spans="1:4" x14ac:dyDescent="0.2">
      <c r="A40" s="209"/>
      <c r="B40" s="213"/>
      <c r="C40" s="213"/>
      <c r="D40" s="214"/>
    </row>
    <row r="41" spans="1:4" x14ac:dyDescent="0.2">
      <c r="A41" s="209" t="s">
        <v>83</v>
      </c>
      <c r="B41" s="213"/>
      <c r="C41" s="213"/>
      <c r="D41" s="214"/>
    </row>
    <row r="42" spans="1:4" x14ac:dyDescent="0.2">
      <c r="A42" s="209"/>
      <c r="B42" s="213"/>
      <c r="C42" s="213"/>
      <c r="D42" s="214"/>
    </row>
    <row r="43" spans="1:4" x14ac:dyDescent="0.2">
      <c r="A43" s="204" t="s">
        <v>84</v>
      </c>
      <c r="B43" s="225">
        <f>SUM(B23,B39,B41)</f>
        <v>0</v>
      </c>
      <c r="C43" s="225">
        <f>SUM(C23,C39,C41)</f>
        <v>0</v>
      </c>
      <c r="D43" s="227"/>
    </row>
    <row r="44" spans="1:4" ht="15" customHeight="1" thickBot="1" x14ac:dyDescent="0.25">
      <c r="A44" s="205"/>
      <c r="B44" s="226"/>
      <c r="C44" s="226"/>
      <c r="D44" s="228"/>
    </row>
    <row r="45" spans="1:4" ht="13.5" thickTop="1" x14ac:dyDescent="0.2"/>
  </sheetData>
  <mergeCells count="62">
    <mergeCell ref="B35:B36"/>
    <mergeCell ref="C35:D36"/>
    <mergeCell ref="B21:B22"/>
    <mergeCell ref="C21:D22"/>
    <mergeCell ref="B23:B24"/>
    <mergeCell ref="C23:D24"/>
    <mergeCell ref="B25:B26"/>
    <mergeCell ref="C25:D26"/>
    <mergeCell ref="B27:B28"/>
    <mergeCell ref="C27:D28"/>
    <mergeCell ref="B29:B30"/>
    <mergeCell ref="C29:D30"/>
    <mergeCell ref="B33:B34"/>
    <mergeCell ref="C33:D34"/>
    <mergeCell ref="B31:B32"/>
    <mergeCell ref="C31:D32"/>
    <mergeCell ref="A13:A14"/>
    <mergeCell ref="B19:B20"/>
    <mergeCell ref="C19:D20"/>
    <mergeCell ref="B13:B14"/>
    <mergeCell ref="C13:D14"/>
    <mergeCell ref="A15:A16"/>
    <mergeCell ref="B15:B16"/>
    <mergeCell ref="C15:D16"/>
    <mergeCell ref="A17:A18"/>
    <mergeCell ref="B17:B18"/>
    <mergeCell ref="C17:D18"/>
    <mergeCell ref="A23:A24"/>
    <mergeCell ref="A19:A20"/>
    <mergeCell ref="A21:A22"/>
    <mergeCell ref="B43:B44"/>
    <mergeCell ref="C43:D44"/>
    <mergeCell ref="B37:B38"/>
    <mergeCell ref="C37:D38"/>
    <mergeCell ref="B39:B40"/>
    <mergeCell ref="C39:D40"/>
    <mergeCell ref="B41:B42"/>
    <mergeCell ref="C41:D42"/>
    <mergeCell ref="A1:D1"/>
    <mergeCell ref="A9:A10"/>
    <mergeCell ref="A11:A12"/>
    <mergeCell ref="B11:B12"/>
    <mergeCell ref="C11:D12"/>
    <mergeCell ref="A5:B5"/>
    <mergeCell ref="A6:A8"/>
    <mergeCell ref="C6:D6"/>
    <mergeCell ref="C7:D7"/>
    <mergeCell ref="C8:D8"/>
    <mergeCell ref="A3:B3"/>
    <mergeCell ref="A4:B4"/>
    <mergeCell ref="C9:D10"/>
    <mergeCell ref="B9:B10"/>
    <mergeCell ref="A43:A44"/>
    <mergeCell ref="A25:A26"/>
    <mergeCell ref="A27:A28"/>
    <mergeCell ref="A29:A30"/>
    <mergeCell ref="A35:A36"/>
    <mergeCell ref="A37:A38"/>
    <mergeCell ref="A39:A40"/>
    <mergeCell ref="A41:A42"/>
    <mergeCell ref="A33:A34"/>
    <mergeCell ref="A31:A32"/>
  </mergeCells>
  <phoneticPr fontId="2" type="noConversion"/>
  <pageMargins left="0.75" right="0.75" top="1" bottom="1" header="0.5" footer="0.5"/>
  <pageSetup orientation="portrait" horizontalDpi="1200" verticalDpi="1200" r:id="rId1"/>
  <headerFooter alignWithMargins="0"/>
  <ignoredErrors>
    <ignoredError sqref="B7 C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Form 1</vt:lpstr>
      <vt:lpstr>Form 2</vt:lpstr>
      <vt:lpstr>Form 3</vt:lpstr>
      <vt:lpstr>Form 4</vt:lpstr>
      <vt:lpstr>Form 5</vt:lpstr>
      <vt:lpstr>'Form 3'!Print_Area</vt:lpstr>
      <vt:lpstr>'Form 4'!Text349</vt:lpstr>
      <vt:lpstr>total8</vt:lpstr>
    </vt:vector>
  </TitlesOfParts>
  <Company>SAMHSA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CSAP</dc:creator>
  <cp:lastModifiedBy>Gaither, Brandi</cp:lastModifiedBy>
  <cp:lastPrinted>2004-08-04T21:28:52Z</cp:lastPrinted>
  <dcterms:created xsi:type="dcterms:W3CDTF">2004-05-11T17:47:31Z</dcterms:created>
  <dcterms:modified xsi:type="dcterms:W3CDTF">2020-12-31T20:38:19Z</dcterms:modified>
</cp:coreProperties>
</file>