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sannaN\Desktop\"/>
    </mc:Choice>
  </mc:AlternateContent>
  <bookViews>
    <workbookView xWindow="0" yWindow="0" windowWidth="28800" windowHeight="12300"/>
  </bookViews>
  <sheets>
    <sheet name="PPE use ra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D3" i="1"/>
  <c r="G7" i="1"/>
  <c r="G6" i="1"/>
  <c r="G5" i="1"/>
  <c r="G4" i="1"/>
  <c r="G3" i="1"/>
  <c r="F7" i="1"/>
  <c r="F6" i="1"/>
  <c r="F5" i="1"/>
  <c r="F4" i="1"/>
  <c r="F3" i="1"/>
  <c r="E7" i="1"/>
  <c r="E6" i="1"/>
  <c r="E5" i="1"/>
  <c r="E4" i="1"/>
  <c r="D7" i="1"/>
  <c r="D5" i="1"/>
  <c r="D4" i="1"/>
  <c r="D6" i="1"/>
  <c r="G9" i="1" l="1"/>
  <c r="G11" i="1" s="1"/>
  <c r="E9" i="1"/>
  <c r="F9" i="1"/>
  <c r="D9" i="1"/>
  <c r="G10" i="1" l="1"/>
  <c r="E10" i="1"/>
  <c r="E11" i="1"/>
  <c r="F10" i="1"/>
  <c r="F11" i="1"/>
  <c r="D11" i="1"/>
  <c r="D10" i="1"/>
</calcChain>
</file>

<file path=xl/sharedStrings.xml><?xml version="1.0" encoding="utf-8"?>
<sst xmlns="http://schemas.openxmlformats.org/spreadsheetml/2006/main" count="15" uniqueCount="15">
  <si>
    <t>Personal Protective Equipment Use Rate</t>
  </si>
  <si>
    <t>Gowns</t>
  </si>
  <si>
    <t>Gloves</t>
  </si>
  <si>
    <t>N95</t>
  </si>
  <si>
    <t>Trained Personnel</t>
  </si>
  <si>
    <t>Cleaning Staff</t>
  </si>
  <si>
    <t>Lab Staff</t>
  </si>
  <si>
    <t>Number of Staff</t>
  </si>
  <si>
    <t>Number of Nurses with patient contact</t>
  </si>
  <si>
    <t>Number of Doctors with patient contact</t>
  </si>
  <si>
    <t>Supplies needed per 24 hours</t>
  </si>
  <si>
    <t>Supplies needed per 7 day period</t>
  </si>
  <si>
    <t>Supplies needed per 72 hours</t>
  </si>
  <si>
    <t>Number of Patients</t>
  </si>
  <si>
    <t>Face Shield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</si>
</sst>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2" fillId="5" borderId="1" xfId="0" applyFont="1" applyFill="1" applyBorder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3" xfId="0" applyFont="1" applyBorder="1" applyAlignment="1"/>
    <xf numFmtId="0" fontId="2" fillId="0" borderId="2" xfId="0" applyFont="1" applyBorder="1" applyAlignment="1"/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C19" sqref="C19:C20"/>
    </sheetView>
  </sheetViews>
  <sheetFormatPr defaultRowHeight="15" x14ac:dyDescent="0.25"/>
  <cols>
    <col min="1" max="1" width="50.28515625" customWidth="1"/>
    <col min="2" max="2" width="22.28515625" customWidth="1"/>
    <col min="3" max="3" width="26.140625" customWidth="1"/>
    <col min="4" max="4" width="12.5703125" customWidth="1"/>
    <col min="5" max="5" width="12.7109375" customWidth="1"/>
    <col min="6" max="6" width="10" customWidth="1"/>
    <col min="7" max="7" width="16.5703125" customWidth="1"/>
  </cols>
  <sheetData>
    <row r="1" spans="1:7" ht="23.25" x14ac:dyDescent="0.35">
      <c r="A1" s="8" t="s">
        <v>0</v>
      </c>
      <c r="B1" s="8"/>
      <c r="C1" s="8"/>
      <c r="D1" s="8"/>
      <c r="E1" s="8"/>
      <c r="F1" s="8"/>
      <c r="G1" s="9"/>
    </row>
    <row r="2" spans="1:7" ht="21" x14ac:dyDescent="0.35">
      <c r="A2" s="6"/>
      <c r="B2" s="7" t="s">
        <v>7</v>
      </c>
      <c r="C2" s="7" t="s">
        <v>13</v>
      </c>
      <c r="D2" s="7" t="s">
        <v>1</v>
      </c>
      <c r="E2" s="7" t="s">
        <v>2</v>
      </c>
      <c r="F2" s="7" t="s">
        <v>3</v>
      </c>
      <c r="G2" s="7" t="s">
        <v>14</v>
      </c>
    </row>
    <row r="3" spans="1:7" ht="21" x14ac:dyDescent="0.35">
      <c r="A3" s="1" t="s">
        <v>8</v>
      </c>
      <c r="B3" s="1">
        <v>1</v>
      </c>
      <c r="C3" s="1">
        <v>1</v>
      </c>
      <c r="D3" s="1">
        <f>B3*C3*4</f>
        <v>4</v>
      </c>
      <c r="E3" s="1">
        <f>B3*C3*6</f>
        <v>6</v>
      </c>
      <c r="F3" s="1">
        <f>B3*C3*3</f>
        <v>3</v>
      </c>
      <c r="G3" s="1">
        <f>C3*B3*3</f>
        <v>3</v>
      </c>
    </row>
    <row r="4" spans="1:7" ht="21" x14ac:dyDescent="0.35">
      <c r="A4" s="4" t="s">
        <v>9</v>
      </c>
      <c r="B4" s="4">
        <v>1</v>
      </c>
      <c r="C4" s="4">
        <v>1</v>
      </c>
      <c r="D4" s="4">
        <f>B4*C4*2</f>
        <v>2</v>
      </c>
      <c r="E4" s="4">
        <f>B4*C4*4</f>
        <v>4</v>
      </c>
      <c r="F4" s="4">
        <f>B4*C4</f>
        <v>1</v>
      </c>
      <c r="G4" s="4">
        <f>C4*B4</f>
        <v>1</v>
      </c>
    </row>
    <row r="5" spans="1:7" ht="21" x14ac:dyDescent="0.35">
      <c r="A5" s="1" t="s">
        <v>4</v>
      </c>
      <c r="B5" s="1">
        <v>1</v>
      </c>
      <c r="C5" s="1">
        <v>1</v>
      </c>
      <c r="D5" s="1">
        <f>B5*C5*2</f>
        <v>2</v>
      </c>
      <c r="E5" s="1">
        <f>B5*C5*2</f>
        <v>2</v>
      </c>
      <c r="F5" s="1">
        <f>B5*C5*2</f>
        <v>2</v>
      </c>
      <c r="G5" s="1">
        <f>C5*B5*2</f>
        <v>2</v>
      </c>
    </row>
    <row r="6" spans="1:7" ht="21" x14ac:dyDescent="0.35">
      <c r="A6" s="1" t="s">
        <v>5</v>
      </c>
      <c r="B6" s="1">
        <v>1</v>
      </c>
      <c r="C6" s="1">
        <v>1</v>
      </c>
      <c r="D6" s="1">
        <f>B6*4</f>
        <v>4</v>
      </c>
      <c r="E6" s="1">
        <f>B6*C6*6</f>
        <v>6</v>
      </c>
      <c r="F6" s="1">
        <f>B6*C6*2</f>
        <v>2</v>
      </c>
      <c r="G6" s="1">
        <f>C6*B6*2</f>
        <v>2</v>
      </c>
    </row>
    <row r="7" spans="1:7" ht="21" x14ac:dyDescent="0.35">
      <c r="A7" s="1" t="s">
        <v>6</v>
      </c>
      <c r="B7" s="1">
        <v>1</v>
      </c>
      <c r="C7" s="1">
        <v>1</v>
      </c>
      <c r="D7" s="1">
        <f>B7*C7*2</f>
        <v>2</v>
      </c>
      <c r="E7" s="1">
        <f>B7*C7*4</f>
        <v>4</v>
      </c>
      <c r="F7" s="1">
        <f>B7*C7*2</f>
        <v>2</v>
      </c>
      <c r="G7" s="1">
        <f>C7*B7*2</f>
        <v>2</v>
      </c>
    </row>
    <row r="8" spans="1:7" ht="21" x14ac:dyDescent="0.35">
      <c r="A8" s="10"/>
      <c r="B8" s="11"/>
      <c r="C8" s="11"/>
      <c r="D8" s="11"/>
      <c r="E8" s="11"/>
      <c r="F8" s="11"/>
      <c r="G8" s="12"/>
    </row>
    <row r="9" spans="1:7" ht="21" x14ac:dyDescent="0.35">
      <c r="A9" s="2" t="s">
        <v>10</v>
      </c>
      <c r="B9" s="2"/>
      <c r="C9" s="2"/>
      <c r="D9" s="2">
        <f>SUM(D3:D8)</f>
        <v>14</v>
      </c>
      <c r="E9" s="2">
        <f>SUM(E3:E8)</f>
        <v>22</v>
      </c>
      <c r="F9" s="2">
        <f>SUM(F3:F8)</f>
        <v>10</v>
      </c>
      <c r="G9" s="2">
        <f>SUM(G3:G8)</f>
        <v>10</v>
      </c>
    </row>
    <row r="10" spans="1:7" ht="21" x14ac:dyDescent="0.35">
      <c r="A10" s="3" t="s">
        <v>12</v>
      </c>
      <c r="B10" s="3"/>
      <c r="C10" s="3"/>
      <c r="D10" s="3">
        <f>D9*3</f>
        <v>42</v>
      </c>
      <c r="E10" s="3">
        <f t="shared" ref="E10:G10" si="0">E9*3</f>
        <v>66</v>
      </c>
      <c r="F10" s="3">
        <f t="shared" si="0"/>
        <v>30</v>
      </c>
      <c r="G10" s="3">
        <f t="shared" si="0"/>
        <v>30</v>
      </c>
    </row>
    <row r="11" spans="1:7" ht="21" x14ac:dyDescent="0.35">
      <c r="A11" s="5" t="s">
        <v>11</v>
      </c>
      <c r="B11" s="5"/>
      <c r="C11" s="5"/>
      <c r="D11" s="5">
        <f>D9*7</f>
        <v>98</v>
      </c>
      <c r="E11" s="5">
        <f t="shared" ref="E11:G11" si="1">E9*7</f>
        <v>154</v>
      </c>
      <c r="F11" s="5">
        <f t="shared" si="1"/>
        <v>70</v>
      </c>
      <c r="G11" s="5">
        <f t="shared" si="1"/>
        <v>70</v>
      </c>
    </row>
  </sheetData>
  <mergeCells count="2">
    <mergeCell ref="A1:G1"/>
    <mergeCell ref="A8:G8"/>
  </mergeCells>
  <pageMargins left="0.7" right="0.7" top="0.75" bottom="0.75" header="0.3" footer="0.3"/>
  <pageSetup orientation="portrait" r:id="rId1"/>
  <ignoredErrors>
    <ignoredError sqref="D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PPE use rate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dcterms:created xsi:type="dcterms:W3CDTF">2020-03-25T16:27:28Z</dcterms:created>
  <dcterms:modified xsi:type="dcterms:W3CDTF">2020-03-26T16:30:16Z</dcterms:modified>
</cp:coreProperties>
</file>