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officemgmtentserv.sharepoint.com/sites/EmergingInfectiousDiseasesProgram-EID/Shared Documents/Respiratory Disease Investigation and Surveillance/Partner Enrollment Resources/2025 - 2026 Season Packets/"/>
    </mc:Choice>
  </mc:AlternateContent>
  <xr:revisionPtr revIDLastSave="163" documentId="11_35D5D70AAC86DD1B78DCEA8F74A3AF78689D5C58" xr6:coauthVersionLast="47" xr6:coauthVersionMax="47" xr10:uidLastSave="{83E83206-61E0-4E7F-BF0E-35AE096DE40F}"/>
  <bookViews>
    <workbookView xWindow="-120" yWindow="-120" windowWidth="29040" windowHeight="15720" xr2:uid="{00000000-000D-0000-FFFF-FFFF00000000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</calcChain>
</file>

<file path=xl/sharedStrings.xml><?xml version="1.0" encoding="utf-8"?>
<sst xmlns="http://schemas.openxmlformats.org/spreadsheetml/2006/main" count="60" uniqueCount="33">
  <si>
    <t>Rapid Antigen Influenza Tests</t>
  </si>
  <si>
    <t>Influenza PCR Tests</t>
  </si>
  <si>
    <t>RSV Tests</t>
  </si>
  <si>
    <t>Number</t>
  </si>
  <si>
    <t xml:space="preserve"># Positive  </t>
  </si>
  <si>
    <t>Flu A</t>
  </si>
  <si>
    <t>Flu B</t>
  </si>
  <si>
    <t>Flu A/B</t>
  </si>
  <si>
    <t>RSV</t>
  </si>
  <si>
    <t>Month</t>
  </si>
  <si>
    <t xml:space="preserve">Tests </t>
  </si>
  <si>
    <t>Tests</t>
  </si>
  <si>
    <t xml:space="preserve"> Tests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</si>
  <si>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</si>
  <si>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</si>
  <si>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</si>
  <si>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</si>
  <si>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</si>
  <si>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</si>
  <si>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</si>
  <si>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</si>
  <si>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</si>
  <si>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</si>
  <si>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JUL</t>
  </si>
  <si>
    <t>AUG</t>
  </si>
  <si>
    <t xml:space="preserve">NOTE: A reporting week is Sunday through Saturday. </t>
  </si>
  <si>
    <t>Brittany James, Respiratory Surveillance Coordinator</t>
  </si>
  <si>
    <t>We request that you report each week by Monday at noon for the previous week.</t>
  </si>
  <si>
    <t>Brittany.James@health.ok.gov</t>
  </si>
  <si>
    <t xml:space="preserve">On Holidays we request that you report by close of business the preceding Friday.  </t>
  </si>
  <si>
    <t>Respiratory@health.ok.gov</t>
  </si>
  <si>
    <t>Oklahoma 2025-2026 Sentinel Surveillance System Viral Laboratory Summary Table</t>
  </si>
  <si>
    <t>Week Ending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</si>
</sst>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.5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scheme val="minor"/>
    </font>
    <font>
      <u/>
      <sz val="11"/>
      <color theme="10"/>
      <name val="Calibri"/>
      <family val="2"/>
      <scheme val="minor"/>
    </font>
    <font>
      <b/>
      <sz val="11"/>
      <name val="Arial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u/>
      <sz val="8"/>
      <color theme="10"/>
      <name val="Verdana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name val="Arial"/>
      <family val="2"/>
    </font>
    <font>
      <b/>
      <sz val="12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0" fontId="4" fillId="0" borderId="0"/>
    <xf numFmtId="0" fontId="9" fillId="3" borderId="30" applyNumberFormat="0" applyAlignment="0" applyProtection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3" fillId="2" borderId="1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2" fillId="2" borderId="19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2" borderId="8" xfId="1" applyFont="1" applyFill="1" applyBorder="1"/>
    <xf numFmtId="0" fontId="2" fillId="2" borderId="19" xfId="1" applyFont="1" applyFill="1" applyBorder="1"/>
    <xf numFmtId="0" fontId="3" fillId="2" borderId="13" xfId="1" applyFont="1" applyFill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0" fillId="0" borderId="28" xfId="0" applyBorder="1"/>
    <xf numFmtId="0" fontId="4" fillId="0" borderId="28" xfId="2" applyBorder="1"/>
    <xf numFmtId="0" fontId="5" fillId="2" borderId="5" xfId="1" applyFont="1" applyFill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4" fillId="2" borderId="17" xfId="2" applyFill="1" applyBorder="1" applyAlignment="1">
      <alignment horizontal="center"/>
    </xf>
    <xf numFmtId="0" fontId="4" fillId="2" borderId="20" xfId="2" applyFill="1" applyBorder="1" applyAlignment="1">
      <alignment horizontal="center"/>
    </xf>
    <xf numFmtId="0" fontId="4" fillId="0" borderId="0" xfId="2"/>
    <xf numFmtId="0" fontId="4" fillId="2" borderId="32" xfId="2" applyFill="1" applyBorder="1" applyAlignment="1">
      <alignment horizontal="center"/>
    </xf>
    <xf numFmtId="0" fontId="4" fillId="0" borderId="32" xfId="2" applyBorder="1"/>
    <xf numFmtId="0" fontId="0" fillId="0" borderId="32" xfId="0" applyBorder="1"/>
    <xf numFmtId="164" fontId="6" fillId="2" borderId="33" xfId="3" applyNumberFormat="1" applyFont="1" applyFill="1" applyBorder="1" applyAlignment="1">
      <alignment horizontal="center" vertical="center"/>
    </xf>
    <xf numFmtId="164" fontId="11" fillId="2" borderId="33" xfId="2" applyNumberFormat="1" applyFont="1" applyFill="1" applyBorder="1" applyAlignment="1">
      <alignment horizontal="center" vertical="center"/>
    </xf>
    <xf numFmtId="164" fontId="11" fillId="6" borderId="33" xfId="2" applyNumberFormat="1" applyFont="1" applyFill="1" applyBorder="1" applyAlignment="1">
      <alignment horizontal="center" vertical="center"/>
    </xf>
    <xf numFmtId="164" fontId="11" fillId="6" borderId="34" xfId="2" applyNumberFormat="1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7" fillId="2" borderId="29" xfId="2" applyFont="1" applyFill="1" applyBorder="1" applyAlignment="1">
      <alignment horizontal="center"/>
    </xf>
    <xf numFmtId="164" fontId="11" fillId="6" borderId="31" xfId="2" applyNumberFormat="1" applyFont="1" applyFill="1" applyBorder="1" applyAlignment="1">
      <alignment horizontal="center" vertical="center"/>
    </xf>
    <xf numFmtId="0" fontId="0" fillId="0" borderId="29" xfId="0" applyBorder="1"/>
    <xf numFmtId="0" fontId="3" fillId="2" borderId="13" xfId="1" applyFont="1" applyFill="1" applyBorder="1" applyAlignment="1">
      <alignment horizontal="center"/>
    </xf>
    <xf numFmtId="0" fontId="3" fillId="2" borderId="21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0" fontId="14" fillId="5" borderId="35" xfId="4" applyFont="1" applyFill="1" applyBorder="1" applyAlignment="1">
      <alignment horizontal="left"/>
    </xf>
    <xf numFmtId="0" fontId="14" fillId="5" borderId="0" xfId="4" applyFont="1" applyFill="1" applyBorder="1" applyAlignment="1">
      <alignment horizontal="left"/>
    </xf>
    <xf numFmtId="0" fontId="14" fillId="5" borderId="0" xfId="4" applyFont="1" applyFill="1" applyBorder="1" applyAlignment="1">
      <alignment readingOrder="1"/>
    </xf>
    <xf numFmtId="0" fontId="15" fillId="5" borderId="0" xfId="0" applyFont="1" applyFill="1" applyAlignment="1">
      <alignment readingOrder="1"/>
    </xf>
    <xf numFmtId="0" fontId="15" fillId="5" borderId="36" xfId="0" applyFont="1" applyFill="1" applyBorder="1" applyAlignment="1">
      <alignment readingOrder="1"/>
    </xf>
    <xf numFmtId="0" fontId="12" fillId="5" borderId="0" xfId="0" applyFont="1" applyFill="1"/>
    <xf numFmtId="0" fontId="12" fillId="5" borderId="0" xfId="0" applyFont="1" applyFill="1" applyAlignment="1">
      <alignment horizontal="left"/>
    </xf>
    <xf numFmtId="0" fontId="12" fillId="5" borderId="36" xfId="0" applyFont="1" applyFill="1" applyBorder="1" applyAlignment="1">
      <alignment horizontal="left"/>
    </xf>
    <xf numFmtId="164" fontId="13" fillId="4" borderId="26" xfId="2" applyNumberFormat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/>
    </xf>
    <xf numFmtId="0" fontId="12" fillId="5" borderId="26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22" xfId="0" applyFont="1" applyFill="1" applyBorder="1" applyAlignment="1"/>
    <xf numFmtId="0" fontId="12" fillId="5" borderId="23" xfId="0" applyFont="1" applyFill="1" applyBorder="1" applyAlignment="1"/>
    <xf numFmtId="0" fontId="12" fillId="5" borderId="24" xfId="0" applyFont="1" applyFill="1" applyBorder="1" applyAlignment="1"/>
    <xf numFmtId="0" fontId="12" fillId="4" borderId="25" xfId="0" applyFont="1" applyFill="1" applyBorder="1" applyAlignment="1"/>
    <xf numFmtId="0" fontId="16" fillId="4" borderId="26" xfId="0" applyFont="1" applyFill="1" applyBorder="1" applyAlignment="1"/>
    <xf numFmtId="0" fontId="12" fillId="4" borderId="22" xfId="0" applyFont="1" applyFill="1" applyBorder="1" applyAlignment="1">
      <alignment horizontal="left" wrapText="1"/>
    </xf>
    <xf numFmtId="0" fontId="12" fillId="4" borderId="23" xfId="0" applyFont="1" applyFill="1" applyBorder="1" applyAlignment="1">
      <alignment horizontal="left" wrapText="1"/>
    </xf>
    <xf numFmtId="0" fontId="12" fillId="4" borderId="24" xfId="0" applyFont="1" applyFill="1" applyBorder="1" applyAlignment="1">
      <alignment horizontal="left" wrapText="1"/>
    </xf>
    <xf numFmtId="0" fontId="12" fillId="4" borderId="35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horizontal="left" wrapText="1"/>
    </xf>
    <xf numFmtId="0" fontId="12" fillId="4" borderId="36" xfId="0" applyFont="1" applyFill="1" applyBorder="1" applyAlignment="1">
      <alignment horizontal="left" wrapText="1"/>
    </xf>
    <xf numFmtId="0" fontId="17" fillId="2" borderId="11" xfId="1" applyFont="1" applyFill="1" applyBorder="1" applyAlignment="1">
      <alignment horizontal="center" wrapText="1"/>
    </xf>
    <xf numFmtId="0" fontId="18" fillId="7" borderId="22" xfId="0" applyFont="1" applyFill="1" applyBorder="1" applyAlignment="1">
      <alignment horizontal="center" vertical="center"/>
    </xf>
    <xf numFmtId="0" fontId="18" fillId="7" borderId="23" xfId="0" applyFont="1" applyFill="1" applyBorder="1" applyAlignment="1">
      <alignment horizontal="center" vertical="center"/>
    </xf>
    <xf numFmtId="0" fontId="18" fillId="7" borderId="24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</cellXfs>
  <cellStyles count="5">
    <cellStyle name="Check Cell" xfId="3" builtinId="23"/>
    <cellStyle name="Hyperlink" xfId="4" builtinId="8"/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85725</xdr:rowOff>
    </xdr:from>
    <xdr:to>
      <xdr:col>2</xdr:col>
      <xdr:colOff>708660</xdr:colOff>
      <xdr:row>4</xdr:row>
      <xdr:rowOff>60960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913" b="95146" l="0" r="98196">
                      <a14:foregroundMark x1="11856" y1="28155" x2="11856" y2="28155"/>
                      <a14:foregroundMark x1="9021" y1="35922" x2="11598" y2="32039"/>
                      <a14:foregroundMark x1="6701" y1="24272" x2="6701" y2="24272"/>
                      <a14:foregroundMark x1="13144" y1="14563" x2="13660" y2="18447"/>
                      <a14:foregroundMark x1="15464" y1="24272" x2="19588" y2="35922"/>
                      <a14:foregroundMark x1="18814" y1="20388" x2="18814" y2="25243"/>
                      <a14:foregroundMark x1="22680" y1="36893" x2="22165" y2="39806"/>
                      <a14:foregroundMark x1="23711" y1="59223" x2="22680" y2="59223"/>
                      <a14:foregroundMark x1="20619" y1="80583" x2="19330" y2="74757"/>
                      <a14:foregroundMark x1="15206" y1="76699" x2="11340" y2="76699"/>
                      <a14:foregroundMark x1="15206" y1="86408" x2="14175" y2="85437"/>
                      <a14:foregroundMark x1="8763" y1="80583" x2="9536" y2="77670"/>
                      <a14:foregroundMark x1="8505" y1="66019" x2="8247" y2="50485"/>
                      <a14:foregroundMark x1="5412" y1="42718" x2="4639" y2="42718"/>
                      <a14:foregroundMark x1="5670" y1="66990" x2="5670" y2="65049"/>
                      <a14:foregroundMark x1="29124" y1="37864" x2="29124" y2="46602"/>
                      <a14:foregroundMark x1="35825" y1="33981" x2="36082" y2="42718"/>
                      <a14:foregroundMark x1="41237" y1="33981" x2="41495" y2="43689"/>
                      <a14:foregroundMark x1="48711" y1="34951" x2="49742" y2="45631"/>
                      <a14:foregroundMark x1="52577" y1="34951" x2="52577" y2="47573"/>
                      <a14:foregroundMark x1="57990" y1="38835" x2="59794" y2="47573"/>
                      <a14:foregroundMark x1="65979" y1="37864" x2="64948" y2="54369"/>
                      <a14:foregroundMark x1="74485" y1="34951" x2="76804" y2="47573"/>
                      <a14:foregroundMark x1="29897" y1="66990" x2="95103" y2="6796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19125" y="466725"/>
          <a:ext cx="1304925" cy="352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Brittany.James@health.ok.gov" TargetMode="External"/><Relationship Id="rId1" Type="http://schemas.openxmlformats.org/officeDocument/2006/relationships/hyperlink" Target="mailto:Respiratory@health.ok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2"/>
  <sheetViews>
    <sheetView tabSelected="1" workbookViewId="0">
      <selection activeCell="B32" sqref="B32"/>
    </sheetView>
  </sheetViews>
  <sheetFormatPr defaultRowHeight="15" customHeight="1" x14ac:dyDescent="0.25"/>
  <cols>
    <col min="3" max="3" width="10.85546875" customWidth="1"/>
    <col min="11" max="11" width="10.7109375" customWidth="1"/>
    <col min="15" max="15" width="12.28515625" customWidth="1"/>
    <col min="16" max="16" width="0.28515625" customWidth="1"/>
  </cols>
  <sheetData>
    <row r="1" spans="2:15" ht="15" customHeight="1" x14ac:dyDescent="0.25">
      <c r="B1" s="68" t="s">
        <v>31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70"/>
    </row>
    <row r="2" spans="2:15" ht="15" customHeight="1" x14ac:dyDescent="0.25">
      <c r="B2" s="71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3"/>
    </row>
    <row r="3" spans="2:15" x14ac:dyDescent="0.25">
      <c r="B3" s="19"/>
      <c r="C3" s="20"/>
      <c r="D3" s="41" t="s">
        <v>0</v>
      </c>
      <c r="E3" s="42"/>
      <c r="F3" s="42"/>
      <c r="G3" s="42"/>
      <c r="H3" s="42"/>
      <c r="I3" s="43"/>
      <c r="J3" s="41" t="s">
        <v>1</v>
      </c>
      <c r="K3" s="42"/>
      <c r="L3" s="42"/>
      <c r="M3" s="43"/>
      <c r="N3" s="41" t="s">
        <v>2</v>
      </c>
      <c r="O3" s="43"/>
    </row>
    <row r="4" spans="2:15" x14ac:dyDescent="0.25">
      <c r="B4" s="17"/>
      <c r="C4" s="15"/>
      <c r="D4" s="2" t="s">
        <v>3</v>
      </c>
      <c r="E4" s="3" t="s">
        <v>4</v>
      </c>
      <c r="F4" s="4" t="s">
        <v>3</v>
      </c>
      <c r="G4" s="5" t="s">
        <v>4</v>
      </c>
      <c r="H4" s="4" t="s">
        <v>3</v>
      </c>
      <c r="I4" s="3" t="s">
        <v>4</v>
      </c>
      <c r="J4" s="6" t="s">
        <v>3</v>
      </c>
      <c r="K4" s="5" t="s">
        <v>4</v>
      </c>
      <c r="L4" s="2" t="s">
        <v>3</v>
      </c>
      <c r="M4" s="3" t="s">
        <v>4</v>
      </c>
      <c r="N4" s="4" t="s">
        <v>3</v>
      </c>
      <c r="O4" s="5" t="s">
        <v>4</v>
      </c>
    </row>
    <row r="5" spans="2:15" ht="15.75" thickBot="1" x14ac:dyDescent="0.3">
      <c r="B5" s="18"/>
      <c r="C5" s="16"/>
      <c r="D5" s="7" t="s">
        <v>5</v>
      </c>
      <c r="E5" s="8" t="s">
        <v>5</v>
      </c>
      <c r="F5" s="9" t="s">
        <v>6</v>
      </c>
      <c r="G5" s="10" t="s">
        <v>6</v>
      </c>
      <c r="H5" s="1" t="s">
        <v>7</v>
      </c>
      <c r="I5" s="8" t="s">
        <v>7</v>
      </c>
      <c r="J5" s="9" t="s">
        <v>5</v>
      </c>
      <c r="K5" s="10" t="s">
        <v>5</v>
      </c>
      <c r="L5" s="7" t="s">
        <v>6</v>
      </c>
      <c r="M5" s="8" t="s">
        <v>6</v>
      </c>
      <c r="N5" s="1" t="s">
        <v>8</v>
      </c>
      <c r="O5" s="10" t="s">
        <v>8</v>
      </c>
    </row>
    <row r="6" spans="2:15" ht="24" thickBot="1" x14ac:dyDescent="0.3">
      <c r="B6" s="25" t="s">
        <v>9</v>
      </c>
      <c r="C6" s="67" t="s">
        <v>32</v>
      </c>
      <c r="D6" s="11" t="s">
        <v>10</v>
      </c>
      <c r="E6" s="11" t="s">
        <v>11</v>
      </c>
      <c r="F6" s="21" t="s">
        <v>10</v>
      </c>
      <c r="G6" s="12" t="s">
        <v>11</v>
      </c>
      <c r="H6" s="13" t="s">
        <v>11</v>
      </c>
      <c r="I6" s="14" t="s">
        <v>12</v>
      </c>
      <c r="J6" s="21" t="s">
        <v>10</v>
      </c>
      <c r="K6" s="12" t="s">
        <v>11</v>
      </c>
      <c r="L6" s="11" t="s">
        <v>10</v>
      </c>
      <c r="M6" s="14" t="s">
        <v>11</v>
      </c>
      <c r="N6" s="13" t="s">
        <v>10</v>
      </c>
      <c r="O6" s="12" t="s">
        <v>11</v>
      </c>
    </row>
    <row r="7" spans="2:15" x14ac:dyDescent="0.25">
      <c r="B7" s="26" t="s">
        <v>13</v>
      </c>
      <c r="C7" s="33">
        <v>45906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</row>
    <row r="8" spans="2:15" x14ac:dyDescent="0.25">
      <c r="B8" s="22"/>
      <c r="C8" s="33">
        <f>C7 + IF(WEEKDAY(C7) = 7, 7, 7 - WEEKDAY(C7))</f>
        <v>45913</v>
      </c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2:15" x14ac:dyDescent="0.25">
      <c r="B9" s="22"/>
      <c r="C9" s="33">
        <f t="shared" ref="C9:C58" si="0">C8 + IF(WEEKDAY(C8) = 7, 7, 7 - WEEKDAY(C8))</f>
        <v>45920</v>
      </c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2:15" x14ac:dyDescent="0.25">
      <c r="B10" s="22"/>
      <c r="C10" s="33">
        <f t="shared" si="0"/>
        <v>45927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</row>
    <row r="11" spans="2:15" x14ac:dyDescent="0.25">
      <c r="B11" s="26" t="s">
        <v>14</v>
      </c>
      <c r="C11" s="33">
        <f t="shared" si="0"/>
        <v>45934</v>
      </c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2:15" x14ac:dyDescent="0.25">
      <c r="B12" s="23"/>
      <c r="C12" s="33">
        <f t="shared" si="0"/>
        <v>45941</v>
      </c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2:15" x14ac:dyDescent="0.25">
      <c r="B13" s="22"/>
      <c r="C13" s="33">
        <f t="shared" si="0"/>
        <v>45948</v>
      </c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</row>
    <row r="14" spans="2:15" x14ac:dyDescent="0.25">
      <c r="B14" s="24"/>
      <c r="C14" s="33">
        <f t="shared" si="0"/>
        <v>45955</v>
      </c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2:15" x14ac:dyDescent="0.25">
      <c r="B15" s="26" t="s">
        <v>15</v>
      </c>
      <c r="C15" s="33">
        <f t="shared" si="0"/>
        <v>45962</v>
      </c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2:15" x14ac:dyDescent="0.25">
      <c r="B16" s="23"/>
      <c r="C16" s="33">
        <f t="shared" si="0"/>
        <v>45969</v>
      </c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2:15" x14ac:dyDescent="0.25">
      <c r="B17" s="22"/>
      <c r="C17" s="33">
        <f t="shared" si="0"/>
        <v>45976</v>
      </c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2:15" x14ac:dyDescent="0.25">
      <c r="B18" s="22"/>
      <c r="C18" s="33">
        <f t="shared" si="0"/>
        <v>45983</v>
      </c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2:15" x14ac:dyDescent="0.25">
      <c r="B19" s="22"/>
      <c r="C19" s="33">
        <f t="shared" si="0"/>
        <v>45990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2:15" x14ac:dyDescent="0.25">
      <c r="B20" s="37" t="s">
        <v>16</v>
      </c>
      <c r="C20" s="33">
        <f t="shared" si="0"/>
        <v>45997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2:15" x14ac:dyDescent="0.25">
      <c r="B21" s="22"/>
      <c r="C21" s="33">
        <f t="shared" si="0"/>
        <v>46004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2:15" x14ac:dyDescent="0.25">
      <c r="B22" s="22"/>
      <c r="C22" s="33">
        <f t="shared" si="0"/>
        <v>46011</v>
      </c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2:15" x14ac:dyDescent="0.25">
      <c r="B23" s="22"/>
      <c r="C23" s="33">
        <f t="shared" si="0"/>
        <v>46018</v>
      </c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2:15" x14ac:dyDescent="0.25">
      <c r="B24" s="26" t="s">
        <v>17</v>
      </c>
      <c r="C24" s="33">
        <f t="shared" si="0"/>
        <v>46025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</row>
    <row r="25" spans="2:15" x14ac:dyDescent="0.25">
      <c r="B25" s="23"/>
      <c r="C25" s="33">
        <f t="shared" si="0"/>
        <v>46032</v>
      </c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</row>
    <row r="26" spans="2:15" x14ac:dyDescent="0.25">
      <c r="B26" s="22"/>
      <c r="C26" s="33">
        <f t="shared" si="0"/>
        <v>46039</v>
      </c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</row>
    <row r="27" spans="2:15" x14ac:dyDescent="0.25">
      <c r="B27" s="22"/>
      <c r="C27" s="33">
        <f t="shared" si="0"/>
        <v>46046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2:15" x14ac:dyDescent="0.25">
      <c r="B28" s="26" t="s">
        <v>18</v>
      </c>
      <c r="C28" s="34">
        <f t="shared" si="0"/>
        <v>46053</v>
      </c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2:15" x14ac:dyDescent="0.25">
      <c r="B29" s="23"/>
      <c r="C29" s="34">
        <f t="shared" si="0"/>
        <v>46060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2:15" x14ac:dyDescent="0.25">
      <c r="B30" s="22"/>
      <c r="C30" s="34">
        <f t="shared" si="0"/>
        <v>46067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2:15" x14ac:dyDescent="0.25">
      <c r="B31" s="22"/>
      <c r="C31" s="34">
        <f t="shared" si="0"/>
        <v>46074</v>
      </c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</row>
    <row r="32" spans="2:15" x14ac:dyDescent="0.25">
      <c r="B32" s="26" t="s">
        <v>19</v>
      </c>
      <c r="C32" s="34">
        <f t="shared" si="0"/>
        <v>46081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</row>
    <row r="33" spans="2:16" x14ac:dyDescent="0.25">
      <c r="B33" s="23"/>
      <c r="C33" s="34">
        <f t="shared" si="0"/>
        <v>46088</v>
      </c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</row>
    <row r="34" spans="2:16" x14ac:dyDescent="0.25">
      <c r="B34" s="22"/>
      <c r="C34" s="34">
        <f t="shared" si="0"/>
        <v>46095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</row>
    <row r="35" spans="2:16" x14ac:dyDescent="0.25">
      <c r="B35" s="22"/>
      <c r="C35" s="34">
        <f t="shared" si="0"/>
        <v>46102</v>
      </c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</row>
    <row r="36" spans="2:16" x14ac:dyDescent="0.25">
      <c r="B36" s="22"/>
      <c r="C36" s="34">
        <f t="shared" si="0"/>
        <v>46109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2:16" x14ac:dyDescent="0.25">
      <c r="B37" s="38" t="s">
        <v>20</v>
      </c>
      <c r="C37" s="34">
        <f t="shared" si="0"/>
        <v>46116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2:16" x14ac:dyDescent="0.25">
      <c r="B38" s="22"/>
      <c r="C38" s="34">
        <f t="shared" si="0"/>
        <v>46123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2:16" x14ac:dyDescent="0.25">
      <c r="B39" s="22"/>
      <c r="C39" s="35">
        <f t="shared" si="0"/>
        <v>46130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2:16" x14ac:dyDescent="0.25">
      <c r="B40" s="22"/>
      <c r="C40" s="35">
        <f t="shared" si="0"/>
        <v>46137</v>
      </c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2:16" x14ac:dyDescent="0.25">
      <c r="B41" s="26" t="s">
        <v>21</v>
      </c>
      <c r="C41" s="35">
        <f t="shared" si="0"/>
        <v>46144</v>
      </c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  <row r="42" spans="2:16" x14ac:dyDescent="0.25">
      <c r="B42" s="22"/>
      <c r="C42" s="35">
        <f t="shared" si="0"/>
        <v>46151</v>
      </c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</row>
    <row r="43" spans="2:16" x14ac:dyDescent="0.25">
      <c r="B43" s="22"/>
      <c r="C43" s="35">
        <f t="shared" si="0"/>
        <v>46158</v>
      </c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</row>
    <row r="44" spans="2:16" x14ac:dyDescent="0.25">
      <c r="B44" s="22"/>
      <c r="C44" s="35">
        <f t="shared" si="0"/>
        <v>46165</v>
      </c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</row>
    <row r="45" spans="2:16" x14ac:dyDescent="0.25">
      <c r="B45" s="22"/>
      <c r="C45" s="35">
        <f t="shared" si="0"/>
        <v>46172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</row>
    <row r="46" spans="2:16" x14ac:dyDescent="0.25">
      <c r="B46" s="26" t="s">
        <v>22</v>
      </c>
      <c r="C46" s="35">
        <f t="shared" si="0"/>
        <v>46179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</row>
    <row r="47" spans="2:16" x14ac:dyDescent="0.25">
      <c r="B47" s="22"/>
      <c r="C47" s="36">
        <f t="shared" si="0"/>
        <v>46186</v>
      </c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</row>
    <row r="48" spans="2:16" x14ac:dyDescent="0.25">
      <c r="B48" s="24"/>
      <c r="C48" s="36">
        <f t="shared" si="0"/>
        <v>46193</v>
      </c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29"/>
    </row>
    <row r="49" spans="2:16" x14ac:dyDescent="0.25">
      <c r="B49" s="24"/>
      <c r="C49" s="36">
        <f t="shared" si="0"/>
        <v>46200</v>
      </c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29"/>
    </row>
    <row r="50" spans="2:16" x14ac:dyDescent="0.25">
      <c r="B50" s="26" t="s">
        <v>23</v>
      </c>
      <c r="C50" s="36">
        <f t="shared" si="0"/>
        <v>46207</v>
      </c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29"/>
    </row>
    <row r="51" spans="2:16" ht="15" customHeight="1" x14ac:dyDescent="0.25">
      <c r="B51" s="24"/>
      <c r="C51" s="36">
        <f t="shared" si="0"/>
        <v>46214</v>
      </c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29"/>
    </row>
    <row r="52" spans="2:16" ht="15" customHeight="1" x14ac:dyDescent="0.25">
      <c r="B52" s="23"/>
      <c r="C52" s="36">
        <f t="shared" si="0"/>
        <v>46221</v>
      </c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</row>
    <row r="53" spans="2:16" ht="15" customHeight="1" x14ac:dyDescent="0.25">
      <c r="B53" s="23"/>
      <c r="C53" s="36">
        <f t="shared" si="0"/>
        <v>46228</v>
      </c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</row>
    <row r="54" spans="2:16" ht="15" customHeight="1" x14ac:dyDescent="0.25">
      <c r="B54" s="37" t="s">
        <v>24</v>
      </c>
      <c r="C54" s="36">
        <f t="shared" si="0"/>
        <v>46235</v>
      </c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</row>
    <row r="55" spans="2:16" ht="15" customHeight="1" x14ac:dyDescent="0.25">
      <c r="B55" s="23"/>
      <c r="C55" s="36">
        <f t="shared" si="0"/>
        <v>46242</v>
      </c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</row>
    <row r="56" spans="2:16" ht="15" customHeight="1" x14ac:dyDescent="0.25">
      <c r="B56" s="23"/>
      <c r="C56" s="36">
        <f t="shared" si="0"/>
        <v>46249</v>
      </c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</row>
    <row r="57" spans="2:16" ht="15" customHeight="1" x14ac:dyDescent="0.25">
      <c r="B57" s="23"/>
      <c r="C57" s="36">
        <f t="shared" si="0"/>
        <v>46256</v>
      </c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</row>
    <row r="58" spans="2:16" ht="15" customHeight="1" thickBot="1" x14ac:dyDescent="0.3">
      <c r="B58" s="23"/>
      <c r="C58" s="39">
        <f t="shared" si="0"/>
        <v>46263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</row>
    <row r="59" spans="2:16" ht="20.25" customHeight="1" x14ac:dyDescent="0.25">
      <c r="B59" s="61" t="s">
        <v>25</v>
      </c>
      <c r="C59" s="62"/>
      <c r="D59" s="62"/>
      <c r="E59" s="62"/>
      <c r="F59" s="62"/>
      <c r="G59" s="62"/>
      <c r="H59" s="63"/>
      <c r="I59" s="56" t="s">
        <v>26</v>
      </c>
      <c r="J59" s="57"/>
      <c r="K59" s="57"/>
      <c r="L59" s="57"/>
      <c r="M59" s="57"/>
      <c r="N59" s="57"/>
      <c r="O59" s="57"/>
      <c r="P59" s="58"/>
    </row>
    <row r="60" spans="2:16" ht="26.25" customHeight="1" x14ac:dyDescent="0.25">
      <c r="B60" s="64" t="s">
        <v>27</v>
      </c>
      <c r="C60" s="65"/>
      <c r="D60" s="65"/>
      <c r="E60" s="65"/>
      <c r="F60" s="65"/>
      <c r="G60" s="65"/>
      <c r="H60" s="66"/>
      <c r="I60" s="44" t="s">
        <v>28</v>
      </c>
      <c r="J60" s="45"/>
      <c r="K60" s="45"/>
      <c r="L60" s="45"/>
      <c r="M60" s="45"/>
      <c r="N60" s="46"/>
      <c r="O60" s="47"/>
      <c r="P60" s="48"/>
    </row>
    <row r="61" spans="2:16" ht="27" customHeight="1" x14ac:dyDescent="0.25">
      <c r="B61" s="64" t="s">
        <v>29</v>
      </c>
      <c r="C61" s="65"/>
      <c r="D61" s="65"/>
      <c r="E61" s="65"/>
      <c r="F61" s="65"/>
      <c r="G61" s="65"/>
      <c r="H61" s="66"/>
      <c r="I61" s="44" t="s">
        <v>30</v>
      </c>
      <c r="J61" s="45"/>
      <c r="K61" s="45"/>
      <c r="L61" s="45"/>
      <c r="M61" s="49"/>
      <c r="N61" s="50"/>
      <c r="O61" s="50"/>
      <c r="P61" s="51"/>
    </row>
    <row r="62" spans="2:16" ht="15" customHeight="1" thickBot="1" x14ac:dyDescent="0.3">
      <c r="B62" s="59"/>
      <c r="C62" s="52"/>
      <c r="D62" s="60"/>
      <c r="E62" s="60"/>
      <c r="F62" s="60"/>
      <c r="G62" s="60"/>
      <c r="H62" s="60"/>
      <c r="I62" s="53"/>
      <c r="J62" s="54"/>
      <c r="K62" s="54"/>
      <c r="L62" s="54"/>
      <c r="M62" s="54"/>
      <c r="N62" s="54"/>
      <c r="O62" s="54"/>
      <c r="P62" s="55"/>
    </row>
  </sheetData>
  <mergeCells count="12">
    <mergeCell ref="I62:M62"/>
    <mergeCell ref="N62:P62"/>
    <mergeCell ref="B1:O2"/>
    <mergeCell ref="I60:M60"/>
    <mergeCell ref="I61:L61"/>
    <mergeCell ref="N61:P61"/>
    <mergeCell ref="D3:I3"/>
    <mergeCell ref="J3:M3"/>
    <mergeCell ref="N3:O3"/>
    <mergeCell ref="B59:H59"/>
    <mergeCell ref="B60:H60"/>
    <mergeCell ref="B61:H61"/>
  </mergeCells>
  <hyperlinks>
    <hyperlink ref="I61" r:id="rId1" xr:uid="{9E1F4735-06DB-42AE-998C-866BB9BDBB82}"/>
    <hyperlink ref="I60:M60" r:id="rId2" display="Brittany.James@health.ok.gov" xr:uid="{7C146F7E-0822-4479-AD68-44461471769A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A2AC544AB8F2449546B252B4CCC9B7" ma:contentTypeVersion="15" ma:contentTypeDescription="Create a new document." ma:contentTypeScope="" ma:versionID="4896282d068c53457b8f969bf92d5cf5">
  <xsd:schema xmlns:xsd="http://www.w3.org/2001/XMLSchema" xmlns:xs="http://www.w3.org/2001/XMLSchema" xmlns:p="http://schemas.microsoft.com/office/2006/metadata/properties" xmlns:ns2="5c9a1a9f-19d2-4fb6-82ab-9bb69c787103" xmlns:ns3="2448b874-2678-4e08-af69-272c07f2516c" targetNamespace="http://schemas.microsoft.com/office/2006/metadata/properties" ma:root="true" ma:fieldsID="78d438de7d0c50afe6754d8f53934817" ns2:_="" ns3:_="">
    <xsd:import namespace="5c9a1a9f-19d2-4fb6-82ab-9bb69c787103"/>
    <xsd:import namespace="2448b874-2678-4e08-af69-272c07f251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Approval" minOccurs="0"/>
                <xsd:element ref="ns3:NeedsApprovalB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9a1a9f-19d2-4fb6-82ab-9bb69c78710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48b874-2678-4e08-af69-272c07f251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Approval" ma:index="19" nillable="true" ma:displayName="Status" ma:format="Dropdown" ma:internalName="Approval">
      <xsd:simpleType>
        <xsd:restriction base="dms:Choice">
          <xsd:enumeration value="Approved"/>
          <xsd:enumeration value="Denied"/>
          <xsd:enumeration value="Working Draft"/>
          <xsd:enumeration value="Needs Approval"/>
          <xsd:enumeration value="Feedback Available"/>
        </xsd:restriction>
      </xsd:simpleType>
    </xsd:element>
    <xsd:element name="NeedsApprovalBy" ma:index="20" nillable="true" ma:displayName="Assigned to" ma:format="Dropdown" ma:list="UserInfo" ma:SharePointGroup="0" ma:internalName="NeedsApproval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48b874-2678-4e08-af69-272c07f2516c">
      <Terms xmlns="http://schemas.microsoft.com/office/infopath/2007/PartnerControls"/>
    </lcf76f155ced4ddcb4097134ff3c332f>
    <NeedsApprovalBy xmlns="2448b874-2678-4e08-af69-272c07f2516c">
      <UserInfo>
        <DisplayName/>
        <AccountId xsi:nil="true"/>
        <AccountType/>
      </UserInfo>
    </NeedsApprovalBy>
    <Approval xmlns="2448b874-2678-4e08-af69-272c07f2516c" xsi:nil="true"/>
  </documentManagement>
</p:properties>
</file>

<file path=customXml/itemProps1.xml><?xml version="1.0" encoding="utf-8"?>
<ds:datastoreItem xmlns:ds="http://schemas.openxmlformats.org/officeDocument/2006/customXml" ds:itemID="{F5A55649-241B-491D-B84B-A72825DE0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9a1a9f-19d2-4fb6-82ab-9bb69c787103"/>
    <ds:schemaRef ds:uri="2448b874-2678-4e08-af69-272c07f251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51F44A-A7BE-4113-A93C-262249978B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B91554-145C-45F2-815D-D3581EEACD5D}">
  <ds:schemaRefs>
    <ds:schemaRef ds:uri="http://schemas.microsoft.com/office/2006/metadata/properties"/>
    <ds:schemaRef ds:uri="http://schemas.microsoft.com/office/infopath/2007/PartnerControls"/>
    <ds:schemaRef ds:uri="2448b874-2678-4e08-af69-272c07f251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>Office of Management and Enterprise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AMANDARS</dc:creator>
  <cp:keywords/>
  <dc:description/>
  <cp:lastModifiedBy>Brittany James</cp:lastModifiedBy>
  <cp:revision/>
  <dcterms:created xsi:type="dcterms:W3CDTF">2019-05-20T16:59:51Z</dcterms:created>
  <dcterms:modified xsi:type="dcterms:W3CDTF">2025-07-07T13:18:27Z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0x010100E1A2AC544AB8F2449546B252B4CCC9B7</vt:lpwstr>
  </property>
  <property fmtid="{D5CDD505-2E9C-101B-9397-08002B2CF9AE}" pid="3" name="MediaServiceImageTags">
    <vt:lpwstr/>
  </property>
</Properties>
</file>